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nnovativemindscic-my.sharepoint.com/personal/laurence_innovatingmindsgroup_com/Documents/Documents/Marketing/Activities/_campaigns/2026-Lead-Gen-#2/"/>
    </mc:Choice>
  </mc:AlternateContent>
  <xr:revisionPtr revIDLastSave="3" documentId="14_{74237C1D-61C7-4101-AB57-202CA20D6F23}" xr6:coauthVersionLast="47" xr6:coauthVersionMax="47" xr10:uidLastSave="{847B0B5A-A63F-4D4B-8349-CE5BB21C86A6}"/>
  <bookViews>
    <workbookView showSheetTabs="0" xWindow="-110" yWindow="-110" windowWidth="22620" windowHeight="13500" tabRatio="861" xr2:uid="{F1F1CC68-AE32-419F-AA13-00198B943D90}"/>
  </bookViews>
  <sheets>
    <sheet name="Welcome" sheetId="1" r:id="rId1"/>
    <sheet name="Readiness &amp; Motivation" sheetId="2" r:id="rId2"/>
    <sheet name="Workforce Development" sheetId="4" r:id="rId3"/>
    <sheet name="Quality Assurance" sheetId="5" r:id="rId4"/>
    <sheet name="Next Steps" sheetId="6" r:id="rId5"/>
    <sheet name="debarras" sheetId="3" state="hidden" r:id="rId6"/>
  </sheets>
  <definedNames>
    <definedName name="welcome">Welcome!$C$11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C9" i="6" s="1"/>
  <c r="D9" i="6" s="1"/>
  <c r="H4" i="3"/>
  <c r="H5" i="3" s="1"/>
  <c r="E4" i="3"/>
  <c r="E5" i="3" s="1"/>
  <c r="E7" i="3" s="1"/>
  <c r="C7" i="6" l="1"/>
  <c r="D7" i="6" s="1"/>
  <c r="K5" i="3"/>
  <c r="C8" i="6"/>
  <c r="D8" i="6" s="1"/>
  <c r="C5" i="6"/>
</calcChain>
</file>

<file path=xl/sharedStrings.xml><?xml version="1.0" encoding="utf-8"?>
<sst xmlns="http://schemas.openxmlformats.org/spreadsheetml/2006/main" count="99" uniqueCount="62">
  <si>
    <t>Social Care Reform Readiness Checklist</t>
  </si>
  <si>
    <t>Assess your preparedness for January’s changes and identify next steps.</t>
  </si>
  <si>
    <t>Readiness &amp; Motivation</t>
  </si>
  <si>
    <t>Line managers recognise the importance of trauma-informed practice and actively support, model and lead its implementation within their teams.</t>
  </si>
  <si>
    <t>The service and frontline MDT adopt a flexible, multi-modal approach to supporting families affected by trauma and mental ill health, recognising that multiple therapeutic models may be used alongside one another to meet family’s needs.</t>
  </si>
  <si>
    <t>The local authority is invested into reviewing and making changes to their policies, procedures and practice to align with trauma informed practice. For example, recognising and responding to the impact of vicarious trauma on staff through appropriate support such as clinical supervision.</t>
  </si>
  <si>
    <t>Workforce Development</t>
  </si>
  <si>
    <t>At least 80% of the frontline team have completed trauma-informed training that develops understanding of neuroscience, relational models and the practical application of theory to support trauma-informed practice.</t>
  </si>
  <si>
    <t xml:space="preserve">The frontline staff deliver evidence-based trauma informed programmes with the families they support.  </t>
  </si>
  <si>
    <t xml:space="preserve">The frontline staff have access to coaching/supervision to reflect on their implementation of trauma informed practice and the trauma informed programmes they are delivering.   </t>
  </si>
  <si>
    <t>The frontline staff have access to ongoing CPD on mental health and trauma informed related topics.</t>
  </si>
  <si>
    <t>Senior leaders model trauma-informed practice and actively support frontline staff to reflect on their practice to strengthen implementation.</t>
  </si>
  <si>
    <t>Quality Assurance</t>
  </si>
  <si>
    <t>Trauma-informed programmes and interventions delivered by frontline staff are evidence based, with data routinely collected using valid and reliable outcome measures to assess impact.</t>
  </si>
  <si>
    <t>The service can clearly evidence and communicate the impact of trauma-informed practice on outcomes for children, families and the workforce.</t>
  </si>
  <si>
    <t>Regulatory bodies and quality assurance processes have recognised the service’s delivery of trauma-informed care.</t>
  </si>
  <si>
    <t>Senior management and Public Health colleagues are aware of, and informed about, the trauma-informed model used to support families within the service.</t>
  </si>
  <si>
    <t>Trauma-informed practice is reviewed through a formal audit process at least annually to identify strengths and inform service improvement.</t>
  </si>
  <si>
    <t>Identify gaps and prioritise actions</t>
  </si>
  <si>
    <t>Download case studies for inspiration</t>
  </si>
  <si>
    <t>Completed</t>
  </si>
  <si>
    <t>Your completion score is:</t>
  </si>
  <si>
    <t>Innovating Minds is helping organisations embed trauma-informed practices and meet Social Care Reform requirements.</t>
  </si>
  <si>
    <t xml:space="preserve">This assessment is divided into 4 sections. </t>
  </si>
  <si>
    <t>Complete</t>
  </si>
  <si>
    <t>Remaining</t>
  </si>
  <si>
    <t>Score</t>
  </si>
  <si>
    <t>%</t>
  </si>
  <si>
    <t>Recommendation</t>
  </si>
  <si>
    <t>YES</t>
  </si>
  <si>
    <t>NO</t>
  </si>
  <si>
    <t>Ready</t>
  </si>
  <si>
    <t>Next Steps</t>
  </si>
  <si>
    <t>out of 15</t>
  </si>
  <si>
    <t>www.innovatingmindsgroup.com</t>
  </si>
  <si>
    <r>
      <rPr>
        <b/>
        <sz val="14"/>
        <color theme="3"/>
        <rFont val="Calibri"/>
        <family val="2"/>
      </rPr>
      <t>Let's get started. Pick a section below to get you started and discover your readiness scor</t>
    </r>
    <r>
      <rPr>
        <sz val="14"/>
        <color theme="3"/>
        <rFont val="Calibri"/>
        <family val="2"/>
      </rPr>
      <t>e</t>
    </r>
    <r>
      <rPr>
        <sz val="14"/>
        <color theme="3"/>
        <rFont val="Calibri Light"/>
        <family val="2"/>
      </rPr>
      <t xml:space="preserve">. </t>
    </r>
    <r>
      <rPr>
        <b/>
        <sz val="14"/>
        <color theme="3"/>
        <rFont val="Calibri"/>
        <family val="2"/>
      </rPr>
      <t>Are you ready? Time to find out!</t>
    </r>
  </si>
  <si>
    <r>
      <rPr>
        <b/>
        <sz val="25"/>
        <color theme="3"/>
        <rFont val="Calibri"/>
        <family val="2"/>
      </rPr>
      <t>Social Care Reform Readiness</t>
    </r>
    <r>
      <rPr>
        <b/>
        <sz val="25"/>
        <color theme="1" tint="0.24994659260841701"/>
        <rFont val="Calibri"/>
        <family val="2"/>
      </rPr>
      <t xml:space="preserve"> Checklist</t>
    </r>
  </si>
  <si>
    <t>Assess your preparedness for this years’s changes and identify next steps.</t>
  </si>
  <si>
    <t>Previous l Next</t>
  </si>
  <si>
    <t>Results and Next Steps</t>
  </si>
  <si>
    <r>
      <t xml:space="preserve">Score breakdown </t>
    </r>
    <r>
      <rPr>
        <i/>
        <sz val="10"/>
        <color theme="0"/>
        <rFont val="Calibri Light"/>
        <family val="2"/>
      </rPr>
      <t>(out of 5)</t>
    </r>
    <r>
      <rPr>
        <b/>
        <sz val="10"/>
        <color theme="0"/>
        <rFont val="Calibri"/>
        <family val="2"/>
      </rPr>
      <t xml:space="preserve">: </t>
    </r>
    <r>
      <rPr>
        <sz val="10"/>
        <color theme="0"/>
        <rFont val="Calibri Light"/>
        <family val="2"/>
      </rPr>
      <t>👇</t>
    </r>
  </si>
  <si>
    <t>Ask Dr Asha Patel</t>
  </si>
  <si>
    <t>Upon completion, you can save your results and send it to Dr Asha Patel to discuss your score and your next steps.</t>
  </si>
  <si>
    <t>My Notes</t>
  </si>
  <si>
    <t>The frontline Multi-Disciplinary Team (MDT) demonstrates readiness to work within a trauma-informed approach. Practice is neuro-scientifically informed, relationship-based, and consistently prioritises compassion and emotional safety over punitive, behavioural or consequence-led responses.</t>
  </si>
  <si>
    <t>In line with social care reform standards, service directors, managers and senior leaders demonstrate commitment to trauma-informed practice through investment in training, workforce capacity and implementation activity.</t>
  </si>
  <si>
    <t>Readiness and motivation is developing and the importance of implementing trauma informed practice is supported by others in principle. However, further commitment and action is required to strengthen the foundations.</t>
  </si>
  <si>
    <t>There is a clear commitment to embedding trauma-informed practice through sustained investment in training, workforce development and implementation.</t>
  </si>
  <si>
    <t>Workforce development is emerging however there is limited coverage and further work is required to strengthen access to training and support.</t>
  </si>
  <si>
    <t>Commitment to workforce development and support is established and further improvements will strengthen the workforce’s ability to integrate trauma informed practices into their daily work.</t>
  </si>
  <si>
    <t>Quality assurance is developing however there are difficulties with being able to clearly evidence and articulate the impact using robust methodologies.</t>
  </si>
  <si>
    <t>Established quality assurance processes in place which supports the service with being able to clearly evidence and communicate the impact of trauma informed practice though service evaluation activity.</t>
  </si>
  <si>
    <t>QA</t>
  </si>
  <si>
    <t>WD</t>
  </si>
  <si>
    <t>RM</t>
  </si>
  <si>
    <t>Debarras</t>
  </si>
  <si>
    <t>You can share this assessment by saving it to your desktop and sending it via email to asha@innovatingmindsgroup.com. Then, book a free consultation with Dr Asha Patel to discuss your score, next steps and ask any questions youmay have.</t>
  </si>
  <si>
    <t>Asha's message 👇</t>
  </si>
  <si>
    <t>At Innovating Minds, We don’t just deliver trauma-informed care, we embed it into the heart of care services to restore hope, 
strengthen relationships, and transform lives. One child, one family, one practitioner at a time.</t>
  </si>
  <si>
    <t>Book a free consultation with Innovating Minds</t>
  </si>
  <si>
    <r>
      <rPr>
        <b/>
        <sz val="14"/>
        <color theme="10"/>
        <rFont val="Calibri"/>
        <family val="2"/>
      </rPr>
      <t xml:space="preserve">📅  </t>
    </r>
    <r>
      <rPr>
        <b/>
        <u/>
        <sz val="14"/>
        <color theme="10"/>
        <rFont val="Calibri"/>
        <family val="2"/>
      </rPr>
      <t>Book Your Free Consultation with Dr Asha Patel</t>
    </r>
  </si>
  <si>
    <r>
      <rPr>
        <b/>
        <sz val="14"/>
        <color theme="1" tint="9.9978637043366805E-2"/>
        <rFont val="Calibri Light"/>
        <family val="2"/>
      </rPr>
      <t xml:space="preserve">Compliance and organisational readiness are critical to the successful embedding of trauma-informed practice within the context of the Children’s Social Care reforms. </t>
    </r>
    <r>
      <rPr>
        <sz val="12"/>
        <color theme="1" tint="9.9978637043366805E-2"/>
        <rFont val="Calibri Light"/>
        <family val="2"/>
      </rPr>
      <t xml:space="preserve">
The reforms place clear expectations on services to evidence safe, relational, and effective practice that improves outcomes for children, families and the workforce. Trauma-informed approaches align directly with these priorities by strengthening early help, reducing crisis-driven responses, and promoting consistent, compassionate practice across systems. Readiness ensures that trauma-informed practice is not limited to training alone, but is embedded within leadership, policies, supervision, practice, workforce wellbeing and quality assurance processes. 
</t>
    </r>
    <r>
      <rPr>
        <sz val="12"/>
        <color theme="1" tint="9.9978637043366805E-2"/>
        <rFont val="Calibri"/>
        <family val="2"/>
      </rPr>
      <t>Demonstrating compliance through clear governance, data, audit and impact evidence enables services to meet regulatory expectations, sustain improvement, and show that trauma-informed practice is being delivered with fidelity, consistency and measurable impact across the organisation.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</si>
</sst>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tint="0.24994659260841701"/>
      <name val="Calibri Light"/>
      <family val="2"/>
    </font>
    <font>
      <b/>
      <sz val="12"/>
      <color theme="1" tint="0.24994659260841701"/>
      <name val="Calibri Light"/>
      <family val="2"/>
    </font>
    <font>
      <sz val="12"/>
      <color theme="1" tint="0.24994659260841701"/>
      <name val="Calibri"/>
      <family val="2"/>
    </font>
    <font>
      <b/>
      <sz val="15"/>
      <color theme="1" tint="0.24994659260841701"/>
      <name val="Calibri"/>
      <family val="2"/>
    </font>
    <font>
      <b/>
      <sz val="25"/>
      <color theme="1" tint="0.24994659260841701"/>
      <name val="Calibri"/>
      <family val="2"/>
    </font>
    <font>
      <sz val="15"/>
      <color theme="1" tint="0.24994659260841701"/>
      <name val="Calibri Light"/>
      <family val="2"/>
    </font>
    <font>
      <sz val="12"/>
      <color theme="1" tint="0.24994659260841701"/>
      <name val="Calibri Light"/>
      <family val="2"/>
    </font>
    <font>
      <b/>
      <sz val="12"/>
      <color theme="0"/>
      <name val="Calibri Light"/>
      <family val="2"/>
    </font>
    <font>
      <u/>
      <sz val="12"/>
      <color theme="10"/>
      <name val="Calibri Light"/>
      <family val="2"/>
    </font>
    <font>
      <b/>
      <sz val="13"/>
      <color theme="0"/>
      <name val="Calibri"/>
      <family val="2"/>
    </font>
    <font>
      <b/>
      <sz val="19"/>
      <color theme="1" tint="0.24994659260841701"/>
      <name val="Calibri"/>
      <family val="2"/>
    </font>
    <font>
      <sz val="14"/>
      <color theme="3"/>
      <name val="Calibri Light"/>
      <family val="2"/>
    </font>
    <font>
      <b/>
      <sz val="14"/>
      <color theme="3"/>
      <name val="Calibri"/>
      <family val="2"/>
    </font>
    <font>
      <sz val="14"/>
      <color theme="3"/>
      <name val="Calibri"/>
      <family val="2"/>
    </font>
    <font>
      <b/>
      <sz val="25"/>
      <color theme="3"/>
      <name val="Calibri"/>
      <family val="2"/>
    </font>
    <font>
      <b/>
      <sz val="10"/>
      <color theme="0"/>
      <name val="Calibri"/>
      <family val="2"/>
    </font>
    <font>
      <sz val="10"/>
      <color theme="0"/>
      <name val="Calibri Light"/>
      <family val="2"/>
    </font>
    <font>
      <i/>
      <sz val="10"/>
      <color theme="0"/>
      <name val="Calibri Light"/>
      <family val="2"/>
    </font>
    <font>
      <b/>
      <sz val="18"/>
      <color theme="0"/>
      <name val="Calibri"/>
      <family val="2"/>
    </font>
    <font>
      <b/>
      <u/>
      <sz val="12"/>
      <color theme="1"/>
      <name val="Calibri Light"/>
      <family val="2"/>
    </font>
    <font>
      <b/>
      <sz val="12"/>
      <color theme="1" tint="0.24994659260841701"/>
      <name val="Calibri"/>
      <family val="2"/>
      <scheme val="major"/>
    </font>
    <font>
      <i/>
      <sz val="13"/>
      <color theme="1" tint="0.24994659260841701"/>
      <name val="Calibri"/>
      <family val="2"/>
    </font>
    <font>
      <i/>
      <sz val="12"/>
      <color theme="1" tint="0.24994659260841701"/>
      <name val="Calibri"/>
      <family val="2"/>
    </font>
    <font>
      <b/>
      <sz val="25"/>
      <color theme="0"/>
      <name val="Calibri"/>
      <family val="2"/>
    </font>
    <font>
      <b/>
      <i/>
      <sz val="19"/>
      <color theme="0"/>
      <name val="Calibri"/>
      <family val="2"/>
    </font>
    <font>
      <b/>
      <sz val="17"/>
      <color theme="0"/>
      <name val="Calibri"/>
      <family val="2"/>
    </font>
    <font>
      <b/>
      <sz val="12"/>
      <name val="Times New Roman"/>
      <family val="1"/>
    </font>
    <font>
      <sz val="12"/>
      <name val="Times New Roman"/>
      <family val="1"/>
    </font>
    <font>
      <b/>
      <sz val="10.5"/>
      <name val="Segoe UI"/>
      <family val="2"/>
    </font>
    <font>
      <sz val="10.5"/>
      <name val="Segoe UI"/>
      <family val="2"/>
    </font>
    <font>
      <i/>
      <sz val="14"/>
      <color theme="1"/>
      <name val="Calibri Light"/>
      <family val="2"/>
    </font>
    <font>
      <b/>
      <sz val="14"/>
      <color theme="1" tint="0.24994659260841701"/>
      <name val="Calibri"/>
      <family val="2"/>
    </font>
    <font>
      <u/>
      <sz val="12"/>
      <color theme="1" tint="9.9978637043366805E-2"/>
      <name val="Calibri Light"/>
      <family val="2"/>
    </font>
    <font>
      <i/>
      <sz val="11"/>
      <color theme="0" tint="-0.499984740745262"/>
      <name val="Calibri"/>
      <family val="2"/>
      <scheme val="major"/>
    </font>
    <font>
      <sz val="14"/>
      <color theme="1" tint="0.24994659260841701"/>
      <name val="Calibri"/>
      <family val="2"/>
    </font>
    <font>
      <sz val="12.5"/>
      <color theme="1" tint="0.24994659260841701"/>
      <name val="Calibri"/>
      <family val="2"/>
    </font>
    <font>
      <b/>
      <sz val="12"/>
      <color theme="9"/>
      <name val="Calibri"/>
      <family val="2"/>
    </font>
    <font>
      <b/>
      <u/>
      <sz val="14"/>
      <color theme="10"/>
      <name val="Calibri"/>
      <family val="2"/>
    </font>
    <font>
      <b/>
      <sz val="14"/>
      <color theme="10"/>
      <name val="Calibri"/>
      <family val="2"/>
    </font>
    <font>
      <sz val="12"/>
      <color theme="1" tint="9.9978637043366805E-2"/>
      <name val="Calibri Light"/>
      <family val="2"/>
    </font>
    <font>
      <b/>
      <sz val="14"/>
      <color theme="1" tint="9.9978637043366805E-2"/>
      <name val="Calibri Light"/>
      <family val="2"/>
    </font>
    <font>
      <sz val="12"/>
      <color theme="1" tint="9.9978637043366805E-2"/>
      <name val="Calibri"/>
      <family val="2"/>
    </font>
    <font>
      <sz val="15"/>
      <color theme="1" tint="9.9978637043366805E-2"/>
      <name val="Calibri Light"/>
      <family val="2"/>
    </font>
    <font>
      <b/>
      <u/>
      <sz val="12"/>
      <color theme="1" tint="9.9978637043366805E-2"/>
      <name val="Calibri"/>
      <family val="2"/>
    </font>
  </fonts>
  <fills count="6">
    <fill>
      <patternFill patternType="none"/>
    </fill>
    <fill>
      <patternFill patternType="gray125"/>
    </fill>
    <fill>
      <patternFill patternType="solid">
        <fgColor rgb="FFF9F9F9"/>
        <bgColor indexed="64"/>
      </patternFill>
    </fill>
    <fill>
      <patternFill patternType="solid">
        <fgColor theme="1" tint="0.249977111117893"/>
        <bgColor indexed="64"/>
      </patternFill>
    </fill>
    <fill>
      <patternFill patternType="solid">
        <fgColor theme="9"/>
        <bgColor indexed="64"/>
      </patternFill>
    </fill>
    <fill>
      <patternFill patternType="solid">
        <fgColor theme="3"/>
        <bgColor indexed="64"/>
      </patternFill>
    </fill>
  </fills>
  <borders count="16">
    <border>
      <left/>
      <right/>
      <top/>
      <bottom/>
      <diagonal/>
    </border>
    <border>
      <left style="thin">
        <color theme="3"/>
      </left>
      <right/>
      <top style="thin">
        <color theme="3"/>
      </top>
      <bottom style="thin">
        <color theme="1" tint="0.24994659260841701"/>
      </bottom>
      <diagonal/>
    </border>
    <border>
      <left/>
      <right style="thin">
        <color theme="3"/>
      </right>
      <top style="thin">
        <color theme="3"/>
      </top>
      <bottom style="thin">
        <color theme="1" tint="0.24994659260841701"/>
      </bottom>
      <diagonal/>
    </border>
    <border>
      <left/>
      <right/>
      <top style="thin">
        <color theme="1" tint="0.24994659260841701"/>
      </top>
      <bottom/>
      <diagonal/>
    </border>
    <border>
      <left/>
      <right/>
      <top style="medium">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int="-0.34998626667073579"/>
      </top>
      <bottom style="thin">
        <color theme="0" tint="-0.34998626667073579"/>
      </bottom>
      <diagonal/>
    </border>
    <border>
      <left/>
      <right/>
      <top style="thin">
        <color theme="1" tint="0.24994659260841701"/>
      </top>
      <bottom style="thin">
        <color theme="1" tint="0.24994659260841701"/>
      </bottom>
      <diagonal/>
    </border>
    <border>
      <left/>
      <right/>
      <top/>
      <bottom style="thin">
        <color theme="0" tint="-0.34998626667073579"/>
      </bottom>
      <diagonal/>
    </border>
  </borders>
  <cellStyleXfs count="3">
    <xf numFmtId="0" fontId="0" fillId="0" borderId="0">
      <alignment vertical="top"/>
    </xf>
    <xf numFmtId="9" fontId="6" fillId="0" borderId="0" applyFont="0" applyFill="0" applyBorder="0" applyAlignment="0" applyProtection="0"/>
    <xf numFmtId="0" fontId="8" fillId="0" borderId="0" applyNumberFormat="0" applyFill="0" applyBorder="0" applyAlignment="0" applyProtection="0">
      <alignment vertical="top"/>
    </xf>
  </cellStyleXfs>
  <cellXfs count="67">
    <xf numFmtId="0" fontId="0" fillId="0" borderId="0" xfId="0">
      <alignment vertical="top"/>
    </xf>
    <xf numFmtId="0" fontId="0" fillId="0" borderId="0" xfId="0" applyAlignment="1">
      <alignment vertical="top"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wrapText="1" indent="1"/>
    </xf>
    <xf numFmtId="0" fontId="0" fillId="0" borderId="0" xfId="0" applyAlignment="1">
      <alignment horizontal="left" vertical="center" wrapText="1" indent="1"/>
    </xf>
    <xf numFmtId="0" fontId="7" fillId="3" borderId="3" xfId="0" applyFont="1" applyFill="1" applyBorder="1" applyAlignment="1">
      <alignment horizontal="center" vertical="center" wrapText="1"/>
    </xf>
    <xf numFmtId="0" fontId="4" fillId="0" borderId="0" xfId="0" applyFont="1" applyAlignment="1">
      <alignment horizontal="left" vertical="top" indent="11"/>
    </xf>
    <xf numFmtId="0" fontId="5" fillId="0" borderId="0" xfId="0" applyFont="1" applyAlignment="1">
      <alignment horizontal="left" vertical="top" indent="11"/>
    </xf>
    <xf numFmtId="9" fontId="0" fillId="0" borderId="0" xfId="1" applyFont="1" applyAlignment="1">
      <alignment vertical="top"/>
    </xf>
    <xf numFmtId="0" fontId="1" fillId="0" borderId="0" xfId="0" applyFont="1">
      <alignment vertical="top"/>
    </xf>
    <xf numFmtId="0" fontId="10" fillId="0" borderId="0" xfId="0" applyFont="1" applyAlignment="1">
      <alignment horizontal="left" vertical="center" wrapText="1" indent="1"/>
    </xf>
    <xf numFmtId="0" fontId="2" fillId="0" borderId="0" xfId="0" applyFont="1" applyAlignment="1">
      <alignment horizontal="right" vertical="top"/>
    </xf>
    <xf numFmtId="0" fontId="2" fillId="0" borderId="0" xfId="0" applyFont="1" applyAlignment="1">
      <alignment horizontal="left" vertical="top"/>
    </xf>
    <xf numFmtId="0" fontId="0" fillId="0" borderId="6" xfId="0" applyBorder="1" applyAlignment="1">
      <alignment horizontal="center" vertical="center"/>
    </xf>
    <xf numFmtId="0" fontId="0" fillId="0" borderId="6" xfId="0" applyBorder="1">
      <alignment vertical="top"/>
    </xf>
    <xf numFmtId="0" fontId="0" fillId="0" borderId="7" xfId="0" applyBorder="1">
      <alignment vertical="top"/>
    </xf>
    <xf numFmtId="0" fontId="0" fillId="0" borderId="9" xfId="0" applyBorder="1">
      <alignment vertical="top"/>
    </xf>
    <xf numFmtId="0" fontId="0" fillId="0" borderId="9"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0" fillId="3" borderId="14" xfId="0" applyFont="1" applyFill="1" applyBorder="1" applyAlignment="1">
      <alignment horizontal="left" vertical="center" wrapText="1" indent="1"/>
    </xf>
    <xf numFmtId="0" fontId="7" fillId="4" borderId="14" xfId="0" applyFont="1" applyFill="1" applyBorder="1" applyAlignment="1">
      <alignment horizontal="center" vertical="center" wrapText="1"/>
    </xf>
    <xf numFmtId="0" fontId="14" fillId="0" borderId="0" xfId="0" applyFont="1" applyAlignment="1">
      <alignment horizontal="left" vertical="top" indent="11"/>
    </xf>
    <xf numFmtId="0" fontId="0" fillId="0" borderId="5" xfId="0" applyBorder="1">
      <alignment vertical="top"/>
    </xf>
    <xf numFmtId="0" fontId="0" fillId="0" borderId="10" xfId="0" applyBorder="1">
      <alignment vertical="top"/>
    </xf>
    <xf numFmtId="0" fontId="4" fillId="0" borderId="0" xfId="0" applyFont="1">
      <alignment vertical="top"/>
    </xf>
    <xf numFmtId="0" fontId="11" fillId="0" borderId="0" xfId="0" applyFont="1" applyAlignment="1">
      <alignment horizontal="left" vertical="top" indent="6"/>
    </xf>
    <xf numFmtId="0" fontId="3" fillId="0" borderId="0" xfId="0" applyFont="1" applyAlignment="1">
      <alignment horizontal="center" vertical="top"/>
    </xf>
    <xf numFmtId="0" fontId="0" fillId="0" borderId="0" xfId="0"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9" fillId="0" borderId="0" xfId="2" applyFont="1" applyAlignment="1" applyProtection="1">
      <alignment horizontal="right" indent="2"/>
      <protection locked="0"/>
    </xf>
    <xf numFmtId="0" fontId="21" fillId="0" borderId="0" xfId="0" applyFont="1" applyAlignment="1">
      <alignment horizontal="left" vertical="top" indent="6"/>
    </xf>
    <xf numFmtId="0" fontId="0" fillId="0" borderId="0" xfId="0" applyAlignment="1" applyProtection="1">
      <alignment horizontal="left" vertical="center" wrapText="1" indent="1"/>
      <protection locked="0"/>
    </xf>
    <xf numFmtId="0" fontId="21" fillId="0" borderId="0" xfId="0" applyFont="1" applyAlignment="1">
      <alignment horizontal="right" vertical="center" wrapText="1" indent="1"/>
    </xf>
    <xf numFmtId="1" fontId="22" fillId="0" borderId="0" xfId="0" applyNumberFormat="1" applyFont="1" applyAlignment="1">
      <alignment horizontal="center" vertical="center"/>
    </xf>
    <xf numFmtId="0" fontId="23" fillId="4" borderId="0" xfId="0" applyFont="1" applyFill="1" applyAlignment="1">
      <alignment horizontal="center" vertical="center" wrapText="1"/>
    </xf>
    <xf numFmtId="0" fontId="24" fillId="4" borderId="0" xfId="0" applyFont="1" applyFill="1" applyAlignment="1">
      <alignment vertical="center"/>
    </xf>
    <xf numFmtId="0" fontId="25" fillId="4" borderId="0" xfId="0" applyFont="1" applyFill="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0" fillId="0" borderId="0" xfId="0" applyAlignment="1">
      <alignment horizontal="left" vertical="top" indent="1"/>
    </xf>
    <xf numFmtId="0" fontId="1" fillId="0" borderId="0" xfId="0" applyFont="1" applyAlignment="1">
      <alignment vertical="center"/>
    </xf>
    <xf numFmtId="1" fontId="31" fillId="0" borderId="13" xfId="0" applyNumberFormat="1" applyFont="1" applyBorder="1" applyAlignment="1">
      <alignment horizontal="center" vertical="center" wrapText="1"/>
    </xf>
    <xf numFmtId="1" fontId="31" fillId="0" borderId="13" xfId="0" applyNumberFormat="1" applyFont="1" applyBorder="1" applyAlignment="1">
      <alignment horizontal="center" vertical="center"/>
    </xf>
    <xf numFmtId="0" fontId="31" fillId="0" borderId="13" xfId="0" applyFont="1" applyBorder="1" applyAlignment="1">
      <alignment horizontal="left" vertical="center" wrapText="1" indent="1"/>
    </xf>
    <xf numFmtId="0" fontId="2" fillId="0" borderId="13" xfId="0" applyFont="1" applyBorder="1" applyAlignment="1">
      <alignment horizontal="left" vertical="center" wrapText="1" indent="1"/>
    </xf>
    <xf numFmtId="0" fontId="8" fillId="0" borderId="0" xfId="2" applyAlignment="1" applyProtection="1">
      <alignment horizontal="right" vertical="center"/>
      <protection locked="0"/>
    </xf>
    <xf numFmtId="0" fontId="8" fillId="0" borderId="0" xfId="2">
      <alignment vertical="top"/>
    </xf>
    <xf numFmtId="0" fontId="35" fillId="0" borderId="0" xfId="0" applyFont="1" applyAlignment="1">
      <alignment horizontal="left" vertical="center" wrapText="1" indent="1"/>
    </xf>
    <xf numFmtId="0" fontId="36" fillId="0" borderId="0" xfId="0" applyFont="1" applyAlignment="1">
      <alignment horizontal="left" vertical="center" wrapText="1" indent="1"/>
    </xf>
    <xf numFmtId="0" fontId="42" fillId="0" borderId="0" xfId="0" applyFont="1">
      <alignment vertical="top"/>
    </xf>
    <xf numFmtId="0" fontId="43" fillId="0" borderId="0" xfId="0" applyFont="1" applyAlignment="1">
      <alignment horizontal="left" vertical="center" indent="3"/>
    </xf>
    <xf numFmtId="0" fontId="39" fillId="2" borderId="4" xfId="0" applyFont="1" applyFill="1" applyBorder="1" applyAlignment="1">
      <alignment horizontal="left" vertical="center" wrapText="1" indent="3"/>
    </xf>
    <xf numFmtId="0" fontId="33" fillId="0" borderId="0" xfId="0" applyFont="1" applyAlignment="1">
      <alignment horizontal="center" wrapText="1"/>
    </xf>
    <xf numFmtId="0" fontId="20" fillId="0" borderId="0" xfId="0" applyFont="1" applyAlignment="1">
      <alignment horizontal="left" vertical="top" indent="13"/>
    </xf>
    <xf numFmtId="0" fontId="32" fillId="0" borderId="0" xfId="2" applyFont="1" applyAlignment="1" applyProtection="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8" fillId="5" borderId="15" xfId="0" applyFont="1" applyFill="1" applyBorder="1" applyAlignment="1">
      <alignment horizontal="center" vertical="center" wrapText="1"/>
    </xf>
    <xf numFmtId="0" fontId="34" fillId="0" borderId="8" xfId="0" applyFont="1" applyBorder="1" applyAlignment="1">
      <alignment horizontal="center" vertical="top" wrapText="1"/>
    </xf>
    <xf numFmtId="0" fontId="34" fillId="0" borderId="0" xfId="0" applyFont="1" applyAlignment="1">
      <alignment horizontal="center" vertical="top" wrapText="1"/>
    </xf>
    <xf numFmtId="0" fontId="37" fillId="0" borderId="8" xfId="2" applyFont="1" applyBorder="1" applyAlignment="1" applyProtection="1">
      <alignment horizontal="left" vertical="center" indent="4"/>
      <protection locked="0"/>
    </xf>
    <xf numFmtId="0" fontId="37" fillId="0" borderId="0" xfId="2" applyFont="1" applyBorder="1" applyAlignment="1" applyProtection="1">
      <alignment horizontal="left" vertical="center" indent="4"/>
      <protection locked="0"/>
    </xf>
    <xf numFmtId="0" fontId="30" fillId="0" borderId="8" xfId="0" applyFont="1" applyBorder="1" applyAlignment="1">
      <alignment horizontal="left" vertical="center" wrapText="1" indent="5"/>
    </xf>
    <xf numFmtId="0" fontId="30" fillId="0" borderId="0" xfId="0" applyFont="1" applyAlignment="1">
      <alignment horizontal="left" vertical="center" wrapText="1" indent="5"/>
    </xf>
  </cellXfs>
  <cellStyles count="3">
    <cellStyle name="Hyperlink" xfId="2" builtinId="8"/>
    <cellStyle name="Normal" xfId="0" builtinId="0" customBuiltin="1"/>
    <cellStyle name="Percent" xfId="1" builtinId="5"/>
  </cellStyles>
  <dxfs count="19">
    <dxf>
      <font>
        <color theme="0" tint="-0.34998626667073579"/>
      </font>
      <fill>
        <patternFill patternType="gray125">
          <fgColor theme="1"/>
          <bgColor theme="2"/>
        </patternFill>
      </fill>
    </dxf>
    <dxf>
      <font>
        <color theme="0" tint="-0.34998626667073579"/>
      </font>
      <fill>
        <patternFill patternType="gray125">
          <fgColor theme="1"/>
          <bgColor theme="2"/>
        </patternFill>
      </fill>
    </dxf>
    <dxf>
      <font>
        <color theme="0" tint="-0.34998626667073579"/>
      </font>
      <fill>
        <patternFill patternType="gray125">
          <fgColor theme="1"/>
          <bgColor theme="2"/>
        </patternFill>
      </fill>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2.5"/>
        <color theme="1" tint="0.24994659260841701"/>
        <name val="Calibri"/>
        <family val="2"/>
        <scheme val="none"/>
      </font>
      <alignment horizontal="left" vertical="center" textRotation="0" wrapText="1" relativeIndent="1" justifyLastLine="0" shrinkToFit="0" readingOrder="0"/>
    </dxf>
    <dxf>
      <alignment vertical="center" textRotation="0" indent="0" justifyLastLine="0" shrinkToFit="0" readingOrder="0"/>
    </dxf>
    <dxf>
      <border>
        <bottom style="thin">
          <color theme="1" tint="0.24994659260841701"/>
        </bottom>
      </border>
    </dxf>
    <dxf>
      <alignment horizontal="left" vertical="center" textRotation="0" wrapText="1" relativeIndent="1" justifyLastLine="0" shrinkToFit="0" readingOrder="0"/>
      <protection locked="0" hidden="0"/>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2"/>
        <color theme="1" tint="0.24994659260841701"/>
        <name val="Calibri Light"/>
        <family val="2"/>
        <scheme val="none"/>
      </font>
      <alignment horizontal="left" vertical="center" textRotation="0" wrapText="1" relativeIndent="-1" justifyLastLine="0" shrinkToFit="0" readingOrder="0"/>
    </dxf>
    <dxf>
      <alignment horizontal="left" vertical="center" textRotation="0" wrapText="1" relativeIndent="1" justifyLastLine="0" shrinkToFit="0" readingOrder="0"/>
      <protection locked="0" hidden="0"/>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2"/>
        <color theme="1" tint="0.24994659260841701"/>
        <name val="Calibri Light"/>
        <family val="2"/>
        <scheme val="none"/>
      </font>
      <alignment horizontal="left" vertical="center" textRotation="0" wrapText="1" relativeIndent="-1" justifyLastLine="0" shrinkToFit="0" readingOrder="0"/>
    </dxf>
    <dxf>
      <alignment horizontal="left" vertical="center" textRotation="0" wrapText="1" relativeIndent="1" justifyLastLine="0" shrinkToFit="0" readingOrder="0"/>
      <protection locked="0" hidden="0"/>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2"/>
        <color theme="1" tint="0.24994659260841701"/>
        <name val="Calibri Light"/>
        <family val="2"/>
        <scheme val="none"/>
      </font>
      <alignment horizontal="left" vertical="center" textRotation="0" wrapText="1" relativeIndent="-1" justifyLastLine="0" shrinkToFit="0" readingOrder="0"/>
    </dxf>
  </dxfs>
  <tableStyles count="0" defaultTableStyle="TableStyleMedium2" defaultPivotStyle="PivotStyleLight16"/>
  <colors>
    <mruColors>
      <color rgb="FF232C32"/>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svg"/><Relationship Id="rId13" Type="http://schemas.openxmlformats.org/officeDocument/2006/relationships/hyperlink" Target="https://www.innovatingmindsgroup.com/" TargetMode="External"/><Relationship Id="rId18" Type="http://schemas.openxmlformats.org/officeDocument/2006/relationships/image" Target="../media/image14.svg"/><Relationship Id="rId3" Type="http://schemas.openxmlformats.org/officeDocument/2006/relationships/image" Target="../media/image3.png"/><Relationship Id="rId21" Type="http://schemas.openxmlformats.org/officeDocument/2006/relationships/image" Target="../media/image17.svg"/><Relationship Id="rId7" Type="http://schemas.openxmlformats.org/officeDocument/2006/relationships/image" Target="../media/image5.png"/><Relationship Id="rId12" Type="http://schemas.openxmlformats.org/officeDocument/2006/relationships/image" Target="../media/image10.svg"/><Relationship Id="rId17" Type="http://schemas.openxmlformats.org/officeDocument/2006/relationships/image" Target="../media/image13.png"/><Relationship Id="rId2" Type="http://schemas.openxmlformats.org/officeDocument/2006/relationships/image" Target="../media/image2.svg"/><Relationship Id="rId16" Type="http://schemas.openxmlformats.org/officeDocument/2006/relationships/hyperlink" Target="https://www.innovatingmindsgroup.com/meetings/asha-patel/consultation-with-dr-patel" TargetMode="External"/><Relationship Id="rId20"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hyperlink" Target="http://[s0l1];/#'Readiness &amp; Motivation'!A1" TargetMode="External"/><Relationship Id="rId11" Type="http://schemas.openxmlformats.org/officeDocument/2006/relationships/image" Target="../media/image9.png"/><Relationship Id="rId5" Type="http://schemas.openxmlformats.org/officeDocument/2006/relationships/hyperlink" Target="http://[s0l0];/#'Readiness &amp; Motivation'!A1" TargetMode="External"/><Relationship Id="rId15" Type="http://schemas.openxmlformats.org/officeDocument/2006/relationships/image" Target="../media/image12.svg"/><Relationship Id="rId10" Type="http://schemas.openxmlformats.org/officeDocument/2006/relationships/image" Target="../media/image8.svg"/><Relationship Id="rId19" Type="http://schemas.openxmlformats.org/officeDocument/2006/relationships/image" Target="../media/image15.png"/><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22.svg"/><Relationship Id="rId18" Type="http://schemas.openxmlformats.org/officeDocument/2006/relationships/hyperlink" Target="http://[s1l6];/#'Workforce Development'!A1" TargetMode="External"/><Relationship Id="rId26" Type="http://schemas.openxmlformats.org/officeDocument/2006/relationships/image" Target="../media/image28.svg"/><Relationship Id="rId3" Type="http://schemas.openxmlformats.org/officeDocument/2006/relationships/image" Target="../media/image19.svg"/><Relationship Id="rId21" Type="http://schemas.openxmlformats.org/officeDocument/2006/relationships/image" Target="../media/image24.svg"/><Relationship Id="rId7" Type="http://schemas.openxmlformats.org/officeDocument/2006/relationships/hyperlink" Target="https://www.innovatingmindsgroup.com/" TargetMode="External"/><Relationship Id="rId12" Type="http://schemas.openxmlformats.org/officeDocument/2006/relationships/image" Target="../media/image3.png"/><Relationship Id="rId17" Type="http://schemas.openxmlformats.org/officeDocument/2006/relationships/image" Target="../media/image23.svg"/><Relationship Id="rId25" Type="http://schemas.openxmlformats.org/officeDocument/2006/relationships/image" Target="../media/image27.png"/><Relationship Id="rId2" Type="http://schemas.openxmlformats.org/officeDocument/2006/relationships/image" Target="../media/image18.png"/><Relationship Id="rId16" Type="http://schemas.openxmlformats.org/officeDocument/2006/relationships/image" Target="../media/image1.png"/><Relationship Id="rId20" Type="http://schemas.openxmlformats.org/officeDocument/2006/relationships/image" Target="../media/image7.png"/><Relationship Id="rId29" Type="http://schemas.openxmlformats.org/officeDocument/2006/relationships/image" Target="../media/image14.svg"/><Relationship Id="rId1" Type="http://schemas.openxmlformats.org/officeDocument/2006/relationships/hyperlink" Target="http://[s1l0];/#'Workforce Development'!A1" TargetMode="External"/><Relationship Id="rId6" Type="http://schemas.openxmlformats.org/officeDocument/2006/relationships/image" Target="../media/image21.svg"/><Relationship Id="rId11" Type="http://schemas.openxmlformats.org/officeDocument/2006/relationships/hyperlink" Target="http://[s1l3];/#'Next Steps'!A1" TargetMode="External"/><Relationship Id="rId24" Type="http://schemas.openxmlformats.org/officeDocument/2006/relationships/hyperlink" Target="http://[s1l8];/#Welcome!A1" TargetMode="External"/><Relationship Id="rId5" Type="http://schemas.openxmlformats.org/officeDocument/2006/relationships/image" Target="../media/image20.png"/><Relationship Id="rId15" Type="http://schemas.openxmlformats.org/officeDocument/2006/relationships/hyperlink" Target="http://[s1l5];/#'Quality Assurance'!A1" TargetMode="External"/><Relationship Id="rId23" Type="http://schemas.openxmlformats.org/officeDocument/2006/relationships/image" Target="../media/image26.svg"/><Relationship Id="rId28" Type="http://schemas.openxmlformats.org/officeDocument/2006/relationships/image" Target="../media/image13.png"/><Relationship Id="rId10" Type="http://schemas.openxmlformats.org/officeDocument/2006/relationships/hyperlink" Target="http://[s1l2];/#'Next Steps'!A1" TargetMode="External"/><Relationship Id="rId19" Type="http://schemas.openxmlformats.org/officeDocument/2006/relationships/hyperlink" Target="http://[s1l7];/#'Workforce Development'!A1" TargetMode="External"/><Relationship Id="rId31" Type="http://schemas.openxmlformats.org/officeDocument/2006/relationships/image" Target="../media/image30.svg"/><Relationship Id="rId4" Type="http://schemas.openxmlformats.org/officeDocument/2006/relationships/hyperlink" Target="http://[s1l1];/#Welcome!A1" TargetMode="External"/><Relationship Id="rId9" Type="http://schemas.openxmlformats.org/officeDocument/2006/relationships/image" Target="../media/image12.svg"/><Relationship Id="rId14" Type="http://schemas.openxmlformats.org/officeDocument/2006/relationships/hyperlink" Target="http://[s1l4];/#'Quality Assurance'!A1" TargetMode="External"/><Relationship Id="rId22" Type="http://schemas.openxmlformats.org/officeDocument/2006/relationships/image" Target="../media/image25.png"/><Relationship Id="rId27" Type="http://schemas.openxmlformats.org/officeDocument/2006/relationships/hyperlink" Target="https://www.innovatingmindsgroup.com/contact" TargetMode="External"/><Relationship Id="rId30"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3" Type="http://schemas.openxmlformats.org/officeDocument/2006/relationships/image" Target="../media/image22.svg"/><Relationship Id="rId18" Type="http://schemas.openxmlformats.org/officeDocument/2006/relationships/hyperlink" Target="http://[s2l6];/#'Workforce Development'!A1" TargetMode="External"/><Relationship Id="rId26" Type="http://schemas.openxmlformats.org/officeDocument/2006/relationships/hyperlink" Target="http://[s2l10];/#Welcome!A1" TargetMode="External"/><Relationship Id="rId3" Type="http://schemas.openxmlformats.org/officeDocument/2006/relationships/image" Target="../media/image32.svg"/><Relationship Id="rId21" Type="http://schemas.openxmlformats.org/officeDocument/2006/relationships/image" Target="../media/image34.svg"/><Relationship Id="rId7" Type="http://schemas.openxmlformats.org/officeDocument/2006/relationships/hyperlink" Target="https://www.innovatingmindsgroup.com/" TargetMode="External"/><Relationship Id="rId12" Type="http://schemas.openxmlformats.org/officeDocument/2006/relationships/image" Target="../media/image3.png"/><Relationship Id="rId17" Type="http://schemas.openxmlformats.org/officeDocument/2006/relationships/image" Target="../media/image23.svg"/><Relationship Id="rId25" Type="http://schemas.openxmlformats.org/officeDocument/2006/relationships/image" Target="../media/image36.svg"/><Relationship Id="rId33" Type="http://schemas.openxmlformats.org/officeDocument/2006/relationships/image" Target="../media/image30.svg"/><Relationship Id="rId2" Type="http://schemas.openxmlformats.org/officeDocument/2006/relationships/image" Target="../media/image31.png"/><Relationship Id="rId16" Type="http://schemas.openxmlformats.org/officeDocument/2006/relationships/image" Target="../media/image1.png"/><Relationship Id="rId20" Type="http://schemas.openxmlformats.org/officeDocument/2006/relationships/image" Target="../media/image33.png"/><Relationship Id="rId29" Type="http://schemas.openxmlformats.org/officeDocument/2006/relationships/hyperlink" Target="https://www.innovatingmindsgroup.com/contact" TargetMode="External"/><Relationship Id="rId1" Type="http://schemas.openxmlformats.org/officeDocument/2006/relationships/hyperlink" Target="http://[s2l0];/#'Quality Assurance'!A1" TargetMode="External"/><Relationship Id="rId6" Type="http://schemas.openxmlformats.org/officeDocument/2006/relationships/image" Target="../media/image21.svg"/><Relationship Id="rId11" Type="http://schemas.openxmlformats.org/officeDocument/2006/relationships/hyperlink" Target="http://[s2l3];/#'Next Steps'!A1" TargetMode="External"/><Relationship Id="rId24" Type="http://schemas.openxmlformats.org/officeDocument/2006/relationships/image" Target="../media/image35.png"/><Relationship Id="rId32" Type="http://schemas.openxmlformats.org/officeDocument/2006/relationships/image" Target="../media/image29.png"/><Relationship Id="rId5" Type="http://schemas.openxmlformats.org/officeDocument/2006/relationships/image" Target="../media/image20.png"/><Relationship Id="rId15" Type="http://schemas.openxmlformats.org/officeDocument/2006/relationships/hyperlink" Target="http://[s2l5];/#'Quality Assurance'!A1" TargetMode="External"/><Relationship Id="rId23" Type="http://schemas.openxmlformats.org/officeDocument/2006/relationships/hyperlink" Target="http://[s2l9];/#'Readiness &amp; Motivation'!A1" TargetMode="External"/><Relationship Id="rId28" Type="http://schemas.openxmlformats.org/officeDocument/2006/relationships/image" Target="../media/image28.svg"/><Relationship Id="rId10" Type="http://schemas.openxmlformats.org/officeDocument/2006/relationships/hyperlink" Target="http://[s2l2];/#'Next Steps'!A1" TargetMode="External"/><Relationship Id="rId19" Type="http://schemas.openxmlformats.org/officeDocument/2006/relationships/hyperlink" Target="http://[s2l7];/#'Workforce Development'!A1" TargetMode="External"/><Relationship Id="rId31" Type="http://schemas.openxmlformats.org/officeDocument/2006/relationships/image" Target="../media/image38.svg"/><Relationship Id="rId4" Type="http://schemas.openxmlformats.org/officeDocument/2006/relationships/hyperlink" Target="http://[s2l1];/#'Readiness &amp; Motivation'!A1" TargetMode="External"/><Relationship Id="rId9" Type="http://schemas.openxmlformats.org/officeDocument/2006/relationships/image" Target="../media/image12.svg"/><Relationship Id="rId14" Type="http://schemas.openxmlformats.org/officeDocument/2006/relationships/hyperlink" Target="http://[s2l4];/#'Quality Assurance'!A1" TargetMode="External"/><Relationship Id="rId22" Type="http://schemas.openxmlformats.org/officeDocument/2006/relationships/hyperlink" Target="http://[s2l8];/#'Readiness &amp; Motivation'!A1" TargetMode="External"/><Relationship Id="rId27" Type="http://schemas.openxmlformats.org/officeDocument/2006/relationships/image" Target="../media/image27.png"/><Relationship Id="rId30" Type="http://schemas.openxmlformats.org/officeDocument/2006/relationships/image" Target="../media/image37.png"/><Relationship Id="rId8"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3" Type="http://schemas.openxmlformats.org/officeDocument/2006/relationships/image" Target="../media/image22.svg"/><Relationship Id="rId18" Type="http://schemas.openxmlformats.org/officeDocument/2006/relationships/hyperlink" Target="http://[s3l6];/#'Workforce Development'!A1" TargetMode="External"/><Relationship Id="rId26" Type="http://schemas.openxmlformats.org/officeDocument/2006/relationships/hyperlink" Target="http://[s3l10];/#Welcome!A1" TargetMode="External"/><Relationship Id="rId3" Type="http://schemas.openxmlformats.org/officeDocument/2006/relationships/image" Target="../media/image40.svg"/><Relationship Id="rId21" Type="http://schemas.openxmlformats.org/officeDocument/2006/relationships/image" Target="../media/image24.svg"/><Relationship Id="rId7" Type="http://schemas.openxmlformats.org/officeDocument/2006/relationships/hyperlink" Target="https://www.innovatingmindsgroup.com/" TargetMode="External"/><Relationship Id="rId12" Type="http://schemas.openxmlformats.org/officeDocument/2006/relationships/image" Target="../media/image3.png"/><Relationship Id="rId17" Type="http://schemas.openxmlformats.org/officeDocument/2006/relationships/image" Target="../media/image42.svg"/><Relationship Id="rId25" Type="http://schemas.openxmlformats.org/officeDocument/2006/relationships/image" Target="../media/image36.svg"/><Relationship Id="rId33" Type="http://schemas.openxmlformats.org/officeDocument/2006/relationships/image" Target="../media/image30.svg"/><Relationship Id="rId2" Type="http://schemas.openxmlformats.org/officeDocument/2006/relationships/image" Target="../media/image39.png"/><Relationship Id="rId16" Type="http://schemas.openxmlformats.org/officeDocument/2006/relationships/image" Target="../media/image41.png"/><Relationship Id="rId20" Type="http://schemas.openxmlformats.org/officeDocument/2006/relationships/image" Target="../media/image7.png"/><Relationship Id="rId29" Type="http://schemas.openxmlformats.org/officeDocument/2006/relationships/hyperlink" Target="https://www.innovatingmindsgroup.com/contact" TargetMode="External"/><Relationship Id="rId1" Type="http://schemas.openxmlformats.org/officeDocument/2006/relationships/hyperlink" Target="http://[s3l0];/#'Next Steps'!A1" TargetMode="External"/><Relationship Id="rId6" Type="http://schemas.openxmlformats.org/officeDocument/2006/relationships/image" Target="../media/image21.svg"/><Relationship Id="rId11" Type="http://schemas.openxmlformats.org/officeDocument/2006/relationships/hyperlink" Target="http://[s3l3];/#'Next Steps'!A1" TargetMode="External"/><Relationship Id="rId24" Type="http://schemas.openxmlformats.org/officeDocument/2006/relationships/image" Target="../media/image35.png"/><Relationship Id="rId32" Type="http://schemas.openxmlformats.org/officeDocument/2006/relationships/image" Target="../media/image29.png"/><Relationship Id="rId5" Type="http://schemas.openxmlformats.org/officeDocument/2006/relationships/image" Target="../media/image20.png"/><Relationship Id="rId15" Type="http://schemas.openxmlformats.org/officeDocument/2006/relationships/hyperlink" Target="http://[s3l5];/#'Quality Assurance'!A1" TargetMode="External"/><Relationship Id="rId23" Type="http://schemas.openxmlformats.org/officeDocument/2006/relationships/hyperlink" Target="http://[s3l9];/#'Readiness &amp; Motivation'!A1" TargetMode="External"/><Relationship Id="rId28" Type="http://schemas.openxmlformats.org/officeDocument/2006/relationships/image" Target="../media/image28.svg"/><Relationship Id="rId10" Type="http://schemas.openxmlformats.org/officeDocument/2006/relationships/hyperlink" Target="http://[s3l2];/#'Next Steps'!A1" TargetMode="External"/><Relationship Id="rId19" Type="http://schemas.openxmlformats.org/officeDocument/2006/relationships/hyperlink" Target="http://[s3l7];/#'Workforce Development'!A1" TargetMode="External"/><Relationship Id="rId31" Type="http://schemas.openxmlformats.org/officeDocument/2006/relationships/image" Target="../media/image44.svg"/><Relationship Id="rId4" Type="http://schemas.openxmlformats.org/officeDocument/2006/relationships/hyperlink" Target="http://[s3l1];/#'Workforce Development'!A1" TargetMode="External"/><Relationship Id="rId9" Type="http://schemas.openxmlformats.org/officeDocument/2006/relationships/image" Target="../media/image12.svg"/><Relationship Id="rId14" Type="http://schemas.openxmlformats.org/officeDocument/2006/relationships/hyperlink" Target="http://[s3l4];/#'Quality Assurance'!A1" TargetMode="External"/><Relationship Id="rId22" Type="http://schemas.openxmlformats.org/officeDocument/2006/relationships/hyperlink" Target="http://[s3l8];/#'Readiness &amp; Motivation'!A1" TargetMode="External"/><Relationship Id="rId27" Type="http://schemas.openxmlformats.org/officeDocument/2006/relationships/image" Target="../media/image27.png"/><Relationship Id="rId30" Type="http://schemas.openxmlformats.org/officeDocument/2006/relationships/image" Target="../media/image43.png"/><Relationship Id="rId8"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47.png"/><Relationship Id="rId13" Type="http://schemas.openxmlformats.org/officeDocument/2006/relationships/image" Target="../media/image49.svg"/><Relationship Id="rId18" Type="http://schemas.openxmlformats.org/officeDocument/2006/relationships/hyperlink" Target="http://[s4l6];/#'Readiness &amp; Motivation'!A1" TargetMode="External"/><Relationship Id="rId26" Type="http://schemas.openxmlformats.org/officeDocument/2006/relationships/image" Target="../media/image50.png"/><Relationship Id="rId3" Type="http://schemas.openxmlformats.org/officeDocument/2006/relationships/hyperlink" Target="https://www.innovatingmindsgroup.com/" TargetMode="External"/><Relationship Id="rId21" Type="http://schemas.openxmlformats.org/officeDocument/2006/relationships/image" Target="../media/image36.svg"/><Relationship Id="rId7" Type="http://schemas.openxmlformats.org/officeDocument/2006/relationships/hyperlink" Target="http://[s4l1];/#'Next Steps'!A1" TargetMode="External"/><Relationship Id="rId12" Type="http://schemas.openxmlformats.org/officeDocument/2006/relationships/image" Target="../media/image1.png"/><Relationship Id="rId17" Type="http://schemas.openxmlformats.org/officeDocument/2006/relationships/image" Target="../media/image24.svg"/><Relationship Id="rId25" Type="http://schemas.openxmlformats.org/officeDocument/2006/relationships/hyperlink" Target="https://www.innovatingmindsgroup.com/contact" TargetMode="External"/><Relationship Id="rId2" Type="http://schemas.openxmlformats.org/officeDocument/2006/relationships/image" Target="../media/image46.svg"/><Relationship Id="rId16" Type="http://schemas.openxmlformats.org/officeDocument/2006/relationships/image" Target="../media/image7.png"/><Relationship Id="rId20" Type="http://schemas.openxmlformats.org/officeDocument/2006/relationships/image" Target="../media/image35.png"/><Relationship Id="rId29" Type="http://schemas.openxmlformats.org/officeDocument/2006/relationships/image" Target="../media/image30.svg"/><Relationship Id="rId1" Type="http://schemas.openxmlformats.org/officeDocument/2006/relationships/image" Target="../media/image45.png"/><Relationship Id="rId6" Type="http://schemas.openxmlformats.org/officeDocument/2006/relationships/hyperlink" Target="http://[s4l0];/#'Next Steps'!A1" TargetMode="External"/><Relationship Id="rId11" Type="http://schemas.openxmlformats.org/officeDocument/2006/relationships/hyperlink" Target="http://[s4l3];/#'Quality Assurance'!A1" TargetMode="External"/><Relationship Id="rId24" Type="http://schemas.openxmlformats.org/officeDocument/2006/relationships/image" Target="../media/image28.svg"/><Relationship Id="rId5" Type="http://schemas.openxmlformats.org/officeDocument/2006/relationships/image" Target="../media/image12.svg"/><Relationship Id="rId15" Type="http://schemas.openxmlformats.org/officeDocument/2006/relationships/hyperlink" Target="http://[s4l5];/#'Workforce Development'!A1" TargetMode="External"/><Relationship Id="rId23" Type="http://schemas.openxmlformats.org/officeDocument/2006/relationships/image" Target="../media/image27.png"/><Relationship Id="rId28" Type="http://schemas.openxmlformats.org/officeDocument/2006/relationships/image" Target="../media/image29.png"/><Relationship Id="rId10" Type="http://schemas.openxmlformats.org/officeDocument/2006/relationships/hyperlink" Target="http://[s4l2];/#'Quality Assurance'!A1" TargetMode="External"/><Relationship Id="rId19" Type="http://schemas.openxmlformats.org/officeDocument/2006/relationships/hyperlink" Target="http://[s4l7];/#'Readiness &amp; Motivation'!A1" TargetMode="External"/><Relationship Id="rId4" Type="http://schemas.openxmlformats.org/officeDocument/2006/relationships/image" Target="../media/image11.png"/><Relationship Id="rId9" Type="http://schemas.openxmlformats.org/officeDocument/2006/relationships/image" Target="../media/image48.svg"/><Relationship Id="rId14" Type="http://schemas.openxmlformats.org/officeDocument/2006/relationships/hyperlink" Target="http://[s4l4];/#'Workforce Development'!A1" TargetMode="External"/><Relationship Id="rId22" Type="http://schemas.openxmlformats.org/officeDocument/2006/relationships/hyperlink" Target="http://[s4l8];/#Welcome!A1" TargetMode="External"/><Relationship Id="rId27" Type="http://schemas.openxmlformats.org/officeDocument/2006/relationships/image" Target="../media/image51.svg"/></Relationships>
</file>

<file path=xl/drawings/_rels/drawing6.xml.rels><?xml version="1.0" encoding="UTF-8" standalone="yes"?>
<Relationships xmlns="http://schemas.openxmlformats.org/package/2006/relationships"><Relationship Id="rId8" Type="http://schemas.openxmlformats.org/officeDocument/2006/relationships/image" Target="../media/image59.svg"/><Relationship Id="rId3" Type="http://schemas.openxmlformats.org/officeDocument/2006/relationships/image" Target="../media/image54.png"/><Relationship Id="rId7" Type="http://schemas.openxmlformats.org/officeDocument/2006/relationships/image" Target="../media/image58.png"/><Relationship Id="rId2" Type="http://schemas.openxmlformats.org/officeDocument/2006/relationships/image" Target="../media/image53.svg"/><Relationship Id="rId1" Type="http://schemas.openxmlformats.org/officeDocument/2006/relationships/image" Target="../media/image52.png"/><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drawings/drawing1.xml><?xml version="1.0" encoding="utf-8"?>
<xdr:wsDr xmlns:xdr="http://schemas.openxmlformats.org/drawingml/2006/spreadsheetDrawing" xmlns:a="http://schemas.openxmlformats.org/drawingml/2006/main">
  <xdr:twoCellAnchor editAs="absolute">
    <xdr:from>
      <xdr:col>1</xdr:col>
      <xdr:colOff>654050</xdr:colOff>
      <xdr:row>9</xdr:row>
      <xdr:rowOff>12700</xdr:rowOff>
    </xdr:from>
    <xdr:to>
      <xdr:col>3</xdr:col>
      <xdr:colOff>330200</xdr:colOff>
      <xdr:row>12</xdr:row>
      <xdr:rowOff>127000</xdr:rowOff>
    </xdr:to>
    <xdr:sp macro="" textlink="">
      <xdr:nvSpPr>
        <xdr:cNvPr id="12" name="border">
          <a:extLst>
            <a:ext uri="{FF2B5EF4-FFF2-40B4-BE49-F238E27FC236}">
              <a16:creationId xmlns:a16="http://schemas.microsoft.com/office/drawing/2014/main" id="{4AF35668-D0B7-E95E-96CD-7749DB62D93A}"/>
            </a:ext>
          </a:extLst>
        </xdr:cNvPr>
        <xdr:cNvSpPr>
          <a:spLocks noChangeAspect="1"/>
        </xdr:cNvSpPr>
      </xdr:nvSpPr>
      <xdr:spPr>
        <a:xfrm>
          <a:off x="774700" y="4489450"/>
          <a:ext cx="2279650" cy="755650"/>
        </a:xfrm>
        <a:prstGeom prst="rect">
          <a:avLst/>
        </a:prstGeom>
        <a:noFill/>
        <a:ln w="952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tIns="54000" bIns="54000" rtlCol="0" anchor="ctr" anchorCtr="1"/>
        <a:lstStyle/>
        <a:p>
          <a:pPr algn="ctr"/>
          <a:endParaRPr lang="en-GB" sz="1500" dirty="0">
            <a:solidFill>
              <a:schemeClr val="tx1">
                <a:lumMod val="75000"/>
                <a:lumOff val="25000"/>
              </a:schemeClr>
            </a:solidFill>
            <a:latin typeface="+mj-lt"/>
          </a:endParaRPr>
        </a:p>
      </xdr:txBody>
    </xdr:sp>
    <xdr:clientData/>
  </xdr:twoCellAnchor>
  <xdr:twoCellAnchor editAs="absolute">
    <xdr:from>
      <xdr:col>3</xdr:col>
      <xdr:colOff>431800</xdr:colOff>
      <xdr:row>9</xdr:row>
      <xdr:rowOff>12700</xdr:rowOff>
    </xdr:from>
    <xdr:to>
      <xdr:col>5</xdr:col>
      <xdr:colOff>107950</xdr:colOff>
      <xdr:row>12</xdr:row>
      <xdr:rowOff>127000</xdr:rowOff>
    </xdr:to>
    <xdr:sp macro="" textlink="">
      <xdr:nvSpPr>
        <xdr:cNvPr id="13" name="border">
          <a:extLst>
            <a:ext uri="{FF2B5EF4-FFF2-40B4-BE49-F238E27FC236}">
              <a16:creationId xmlns:a16="http://schemas.microsoft.com/office/drawing/2014/main" id="{533FBB62-A9B0-F33E-D05B-43694D3DC9E7}"/>
            </a:ext>
          </a:extLst>
        </xdr:cNvPr>
        <xdr:cNvSpPr>
          <a:spLocks noChangeAspect="1"/>
        </xdr:cNvSpPr>
      </xdr:nvSpPr>
      <xdr:spPr>
        <a:xfrm>
          <a:off x="3155950" y="4489450"/>
          <a:ext cx="2279650" cy="755650"/>
        </a:xfrm>
        <a:prstGeom prst="rect">
          <a:avLst/>
        </a:prstGeom>
        <a:noFill/>
        <a:ln w="952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tIns="54000" bIns="54000" rtlCol="0" anchor="ctr" anchorCtr="1"/>
        <a:lstStyle/>
        <a:p>
          <a:pPr algn="ctr"/>
          <a:endParaRPr lang="en-GB" sz="1500" dirty="0">
            <a:solidFill>
              <a:schemeClr val="tx1">
                <a:lumMod val="75000"/>
                <a:lumOff val="25000"/>
              </a:schemeClr>
            </a:solidFill>
            <a:latin typeface="+mj-lt"/>
          </a:endParaRPr>
        </a:p>
      </xdr:txBody>
    </xdr:sp>
    <xdr:clientData/>
  </xdr:twoCellAnchor>
  <xdr:twoCellAnchor editAs="absolute">
    <xdr:from>
      <xdr:col>5</xdr:col>
      <xdr:colOff>209550</xdr:colOff>
      <xdr:row>9</xdr:row>
      <xdr:rowOff>12700</xdr:rowOff>
    </xdr:from>
    <xdr:to>
      <xdr:col>6</xdr:col>
      <xdr:colOff>158750</xdr:colOff>
      <xdr:row>12</xdr:row>
      <xdr:rowOff>127000</xdr:rowOff>
    </xdr:to>
    <xdr:sp macro="" textlink="">
      <xdr:nvSpPr>
        <xdr:cNvPr id="18" name="border">
          <a:extLst>
            <a:ext uri="{FF2B5EF4-FFF2-40B4-BE49-F238E27FC236}">
              <a16:creationId xmlns:a16="http://schemas.microsoft.com/office/drawing/2014/main" id="{71B68C72-8883-4CD7-2BC5-E1B1263900DF}"/>
            </a:ext>
          </a:extLst>
        </xdr:cNvPr>
        <xdr:cNvSpPr>
          <a:spLocks noChangeAspect="1"/>
        </xdr:cNvSpPr>
      </xdr:nvSpPr>
      <xdr:spPr>
        <a:xfrm>
          <a:off x="5537200" y="4489450"/>
          <a:ext cx="2279650" cy="755650"/>
        </a:xfrm>
        <a:prstGeom prst="rect">
          <a:avLst/>
        </a:prstGeom>
        <a:noFill/>
        <a:ln w="952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tIns="54000" bIns="54000" rtlCol="0" anchor="ctr" anchorCtr="1"/>
        <a:lstStyle/>
        <a:p>
          <a:pPr algn="ctr"/>
          <a:endParaRPr lang="en-GB" sz="1500" dirty="0">
            <a:solidFill>
              <a:schemeClr val="tx1">
                <a:lumMod val="75000"/>
                <a:lumOff val="25000"/>
              </a:schemeClr>
            </a:solidFill>
            <a:latin typeface="+mj-lt"/>
          </a:endParaRPr>
        </a:p>
      </xdr:txBody>
    </xdr:sp>
    <xdr:clientData/>
  </xdr:twoCellAnchor>
  <xdr:twoCellAnchor editAs="absolute">
    <xdr:from>
      <xdr:col>6</xdr:col>
      <xdr:colOff>254000</xdr:colOff>
      <xdr:row>9</xdr:row>
      <xdr:rowOff>12700</xdr:rowOff>
    </xdr:from>
    <xdr:to>
      <xdr:col>7</xdr:col>
      <xdr:colOff>2260600</xdr:colOff>
      <xdr:row>12</xdr:row>
      <xdr:rowOff>127000</xdr:rowOff>
    </xdr:to>
    <xdr:sp macro="" textlink="">
      <xdr:nvSpPr>
        <xdr:cNvPr id="11" name="border">
          <a:extLst>
            <a:ext uri="{FF2B5EF4-FFF2-40B4-BE49-F238E27FC236}">
              <a16:creationId xmlns:a16="http://schemas.microsoft.com/office/drawing/2014/main" id="{53EE6BB1-C03C-E31C-FF9F-65FFEA1A2AA0}"/>
            </a:ext>
          </a:extLst>
        </xdr:cNvPr>
        <xdr:cNvSpPr>
          <a:spLocks noChangeAspect="1"/>
        </xdr:cNvSpPr>
      </xdr:nvSpPr>
      <xdr:spPr>
        <a:xfrm>
          <a:off x="7912100" y="4489450"/>
          <a:ext cx="2279650" cy="755650"/>
        </a:xfrm>
        <a:prstGeom prst="rect">
          <a:avLst/>
        </a:prstGeom>
        <a:noFill/>
        <a:ln w="952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tIns="54000" bIns="54000" rtlCol="0" anchor="ctr" anchorCtr="1"/>
        <a:lstStyle/>
        <a:p>
          <a:pPr algn="ctr"/>
          <a:endParaRPr lang="en-GB" sz="1500" dirty="0">
            <a:solidFill>
              <a:schemeClr val="tx1">
                <a:lumMod val="75000"/>
                <a:lumOff val="25000"/>
              </a:schemeClr>
            </a:solidFill>
            <a:latin typeface="+mj-lt"/>
          </a:endParaRPr>
        </a:p>
      </xdr:txBody>
    </xdr:sp>
    <xdr:clientData/>
  </xdr:twoCellAnchor>
  <xdr:twoCellAnchor>
    <xdr:from>
      <xdr:col>5</xdr:col>
      <xdr:colOff>264294</xdr:colOff>
      <xdr:row>9</xdr:row>
      <xdr:rowOff>61912</xdr:rowOff>
    </xdr:from>
    <xdr:to>
      <xdr:col>6</xdr:col>
      <xdr:colOff>100493</xdr:colOff>
      <xdr:row>12</xdr:row>
      <xdr:rowOff>63500</xdr:rowOff>
    </xdr:to>
    <xdr:grpSp>
      <xdr:nvGrpSpPr>
        <xdr:cNvPr id="25" name="Group 24">
          <a:extLst>
            <a:ext uri="{FF2B5EF4-FFF2-40B4-BE49-F238E27FC236}">
              <a16:creationId xmlns:a16="http://schemas.microsoft.com/office/drawing/2014/main" id="{CA54BC5D-2F9E-C545-421D-C69EE213453A}"/>
            </a:ext>
          </a:extLst>
        </xdr:cNvPr>
        <xdr:cNvGrpSpPr/>
      </xdr:nvGrpSpPr>
      <xdr:grpSpPr>
        <a:xfrm>
          <a:off x="5591944" y="4538662"/>
          <a:ext cx="2166649" cy="642938"/>
          <a:chOff x="5905212" y="4170362"/>
          <a:chExt cx="2166649" cy="642938"/>
        </a:xfrm>
      </xdr:grpSpPr>
      <xdr:sp macro="" textlink="">
        <xdr:nvSpPr>
          <xdr:cNvPr id="4" name="Rectangle: Rounded Corners 3">
            <a:extLst>
              <a:ext uri="{FF2B5EF4-FFF2-40B4-BE49-F238E27FC236}">
                <a16:creationId xmlns:a16="http://schemas.microsoft.com/office/drawing/2014/main" id="{282DAAA4-2133-C7D1-78E3-EA7DBA92070D}"/>
              </a:ext>
            </a:extLst>
          </xdr:cNvPr>
          <xdr:cNvSpPr/>
        </xdr:nvSpPr>
        <xdr:spPr>
          <a:xfrm>
            <a:off x="5905212" y="4170362"/>
            <a:ext cx="2166649" cy="642938"/>
          </a:xfrm>
          <a:prstGeom prst="roundRect">
            <a:avLst>
              <a:gd name="adj" fmla="val 10481"/>
            </a:avLst>
          </a:prstGeom>
          <a:solidFill>
            <a:schemeClr val="bg2">
              <a:lumMod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684000" tIns="0" rIns="180000" bIns="0" rtlCol="0" anchor="ctr" anchorCtr="0"/>
          <a:lstStyle/>
          <a:p>
            <a:pPr algn="l"/>
            <a:r>
              <a:rPr lang="en-GB" sz="1500" b="1">
                <a:solidFill>
                  <a:schemeClr val="tx1">
                    <a:lumMod val="50000"/>
                    <a:lumOff val="50000"/>
                  </a:schemeClr>
                </a:solidFill>
                <a:latin typeface="+mj-lt"/>
              </a:rPr>
              <a:t>Quality Assurance</a:t>
            </a:r>
          </a:p>
        </xdr:txBody>
      </xdr:sp>
      <xdr:pic>
        <xdr:nvPicPr>
          <xdr:cNvPr id="14" name="Graphic 13">
            <a:extLst>
              <a:ext uri="{FF2B5EF4-FFF2-40B4-BE49-F238E27FC236}">
                <a16:creationId xmlns:a16="http://schemas.microsoft.com/office/drawing/2014/main" id="{25E7CA6B-8AF6-46F5-B4AE-2061641FCA2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6302" y="4293831"/>
            <a:ext cx="396000" cy="396000"/>
          </a:xfrm>
          <a:prstGeom prst="rect">
            <a:avLst/>
          </a:prstGeom>
        </xdr:spPr>
      </xdr:pic>
    </xdr:grpSp>
    <xdr:clientData/>
  </xdr:twoCellAnchor>
  <xdr:twoCellAnchor>
    <xdr:from>
      <xdr:col>7</xdr:col>
      <xdr:colOff>37451</xdr:colOff>
      <xdr:row>9</xdr:row>
      <xdr:rowOff>69056</xdr:rowOff>
    </xdr:from>
    <xdr:to>
      <xdr:col>7</xdr:col>
      <xdr:colOff>2204100</xdr:colOff>
      <xdr:row>12</xdr:row>
      <xdr:rowOff>70644</xdr:rowOff>
    </xdr:to>
    <xdr:grpSp>
      <xdr:nvGrpSpPr>
        <xdr:cNvPr id="26" name="Group 25">
          <a:extLst>
            <a:ext uri="{FF2B5EF4-FFF2-40B4-BE49-F238E27FC236}">
              <a16:creationId xmlns:a16="http://schemas.microsoft.com/office/drawing/2014/main" id="{4F980E4A-9492-859B-5BE0-842501E12316}"/>
            </a:ext>
          </a:extLst>
        </xdr:cNvPr>
        <xdr:cNvGrpSpPr/>
      </xdr:nvGrpSpPr>
      <xdr:grpSpPr>
        <a:xfrm>
          <a:off x="7968601" y="4545806"/>
          <a:ext cx="2166649" cy="642938"/>
          <a:chOff x="8507701" y="4170362"/>
          <a:chExt cx="2166649" cy="642938"/>
        </a:xfrm>
      </xdr:grpSpPr>
      <xdr:sp macro="" textlink="">
        <xdr:nvSpPr>
          <xdr:cNvPr id="5" name="Rectangle: Rounded Corners 4">
            <a:extLst>
              <a:ext uri="{FF2B5EF4-FFF2-40B4-BE49-F238E27FC236}">
                <a16:creationId xmlns:a16="http://schemas.microsoft.com/office/drawing/2014/main" id="{A2BF9266-EDF3-3ECF-408B-931DFF7FF7F3}"/>
              </a:ext>
            </a:extLst>
          </xdr:cNvPr>
          <xdr:cNvSpPr/>
        </xdr:nvSpPr>
        <xdr:spPr>
          <a:xfrm>
            <a:off x="8507701" y="4170362"/>
            <a:ext cx="2166649" cy="642938"/>
          </a:xfrm>
          <a:prstGeom prst="roundRect">
            <a:avLst>
              <a:gd name="adj" fmla="val 10481"/>
            </a:avLst>
          </a:prstGeom>
          <a:solidFill>
            <a:schemeClr val="bg2">
              <a:lumMod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684000" tIns="0" rIns="180000" bIns="0" rtlCol="0" anchor="ctr" anchorCtr="0"/>
          <a:lstStyle/>
          <a:p>
            <a:pPr algn="l"/>
            <a:r>
              <a:rPr lang="en-GB" sz="1500" b="1">
                <a:solidFill>
                  <a:schemeClr val="tx1">
                    <a:lumMod val="50000"/>
                    <a:lumOff val="50000"/>
                  </a:schemeClr>
                </a:solidFill>
                <a:latin typeface="+mj-lt"/>
              </a:rPr>
              <a:t>Results &amp; </a:t>
            </a:r>
            <a:br>
              <a:rPr lang="en-GB" sz="1500" b="1">
                <a:solidFill>
                  <a:schemeClr val="tx1">
                    <a:lumMod val="50000"/>
                    <a:lumOff val="50000"/>
                  </a:schemeClr>
                </a:solidFill>
                <a:latin typeface="+mj-lt"/>
              </a:rPr>
            </a:br>
            <a:r>
              <a:rPr lang="en-GB" sz="1500" b="1">
                <a:solidFill>
                  <a:schemeClr val="tx1">
                    <a:lumMod val="50000"/>
                    <a:lumOff val="50000"/>
                  </a:schemeClr>
                </a:solidFill>
                <a:latin typeface="+mj-lt"/>
              </a:rPr>
              <a:t>Next Steps</a:t>
            </a:r>
          </a:p>
        </xdr:txBody>
      </xdr:sp>
      <xdr:pic>
        <xdr:nvPicPr>
          <xdr:cNvPr id="15" name="Graphic 14">
            <a:extLst>
              <a:ext uri="{FF2B5EF4-FFF2-40B4-BE49-F238E27FC236}">
                <a16:creationId xmlns:a16="http://schemas.microsoft.com/office/drawing/2014/main" id="{AB542918-F643-4744-9C03-D59DE874FA1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608791" y="4293831"/>
            <a:ext cx="396000" cy="396000"/>
          </a:xfrm>
          <a:prstGeom prst="rect">
            <a:avLst/>
          </a:prstGeom>
        </xdr:spPr>
      </xdr:pic>
    </xdr:grpSp>
    <xdr:clientData/>
  </xdr:twoCellAnchor>
  <xdr:twoCellAnchor>
    <xdr:from>
      <xdr:col>1</xdr:col>
      <xdr:colOff>719282</xdr:colOff>
      <xdr:row>9</xdr:row>
      <xdr:rowOff>61912</xdr:rowOff>
    </xdr:from>
    <xdr:to>
      <xdr:col>3</xdr:col>
      <xdr:colOff>282431</xdr:colOff>
      <xdr:row>12</xdr:row>
      <xdr:rowOff>63500</xdr:rowOff>
    </xdr:to>
    <xdr:grpSp>
      <xdr:nvGrpSpPr>
        <xdr:cNvPr id="8" name="Group 7">
          <a:hlinkClick xmlns:r="http://schemas.openxmlformats.org/officeDocument/2006/relationships" r:id=""/>
          <a:extLst>
            <a:ext uri="{FF2B5EF4-FFF2-40B4-BE49-F238E27FC236}">
              <a16:creationId xmlns:a16="http://schemas.microsoft.com/office/drawing/2014/main" id="{DF9345BA-8D02-6FAE-712A-8C36D944D7F7}"/>
            </a:ext>
          </a:extLst>
        </xdr:cNvPr>
        <xdr:cNvGrpSpPr/>
      </xdr:nvGrpSpPr>
      <xdr:grpSpPr>
        <a:xfrm>
          <a:off x="839932" y="4538662"/>
          <a:ext cx="2166649" cy="642938"/>
          <a:chOff x="839932" y="4392612"/>
          <a:chExt cx="2166649" cy="642938"/>
        </a:xfrm>
      </xdr:grpSpPr>
      <xdr:sp macro="" textlink="">
        <xdr:nvSpPr>
          <xdr:cNvPr id="2" name="Rectangle: Rounded Corners 1">
            <a:hlinkClick xmlns:r="http://schemas.openxmlformats.org/officeDocument/2006/relationships" r:id="rId5"/>
            <a:extLst>
              <a:ext uri="{FF2B5EF4-FFF2-40B4-BE49-F238E27FC236}">
                <a16:creationId xmlns:a16="http://schemas.microsoft.com/office/drawing/2014/main" id="{B4A18ABB-72DC-2157-D4A0-234BB256EA79}"/>
              </a:ext>
            </a:extLst>
          </xdr:cNvPr>
          <xdr:cNvSpPr/>
        </xdr:nvSpPr>
        <xdr:spPr>
          <a:xfrm>
            <a:off x="839932" y="4392612"/>
            <a:ext cx="2166649" cy="642938"/>
          </a:xfrm>
          <a:prstGeom prst="roundRect">
            <a:avLst>
              <a:gd name="adj" fmla="val 10481"/>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684000" tIns="0" rIns="180000" bIns="0" rtlCol="0" anchor="ctr" anchorCtr="0"/>
          <a:lstStyle/>
          <a:p>
            <a:pPr algn="l"/>
            <a:r>
              <a:rPr lang="en-GB" sz="1500" b="1">
                <a:solidFill>
                  <a:schemeClr val="bg1"/>
                </a:solidFill>
                <a:latin typeface="+mj-lt"/>
              </a:rPr>
              <a:t>Readiness &amp; Motivation</a:t>
            </a:r>
          </a:p>
        </xdr:txBody>
      </xdr:sp>
      <xdr:pic>
        <xdr:nvPicPr>
          <xdr:cNvPr id="16" name="Graphic 15">
            <a:hlinkClick xmlns:r="http://schemas.openxmlformats.org/officeDocument/2006/relationships" r:id="rId6"/>
            <a:extLst>
              <a:ext uri="{FF2B5EF4-FFF2-40B4-BE49-F238E27FC236}">
                <a16:creationId xmlns:a16="http://schemas.microsoft.com/office/drawing/2014/main" id="{3A36675A-AAAA-46AE-99EF-C2886624A8D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941022" y="4516081"/>
            <a:ext cx="396000" cy="396000"/>
          </a:xfrm>
          <a:prstGeom prst="rect">
            <a:avLst/>
          </a:prstGeom>
        </xdr:spPr>
      </xdr:pic>
    </xdr:grpSp>
    <xdr:clientData/>
  </xdr:twoCellAnchor>
  <xdr:twoCellAnchor>
    <xdr:from>
      <xdr:col>3</xdr:col>
      <xdr:colOff>491788</xdr:colOff>
      <xdr:row>9</xdr:row>
      <xdr:rowOff>61912</xdr:rowOff>
    </xdr:from>
    <xdr:to>
      <xdr:col>5</xdr:col>
      <xdr:colOff>54937</xdr:colOff>
      <xdr:row>12</xdr:row>
      <xdr:rowOff>63500</xdr:rowOff>
    </xdr:to>
    <xdr:grpSp>
      <xdr:nvGrpSpPr>
        <xdr:cNvPr id="24" name="Group 23">
          <a:extLst>
            <a:ext uri="{FF2B5EF4-FFF2-40B4-BE49-F238E27FC236}">
              <a16:creationId xmlns:a16="http://schemas.microsoft.com/office/drawing/2014/main" id="{3E842A17-27C9-165F-7E24-5E1C164E95F9}"/>
            </a:ext>
          </a:extLst>
        </xdr:cNvPr>
        <xdr:cNvGrpSpPr/>
      </xdr:nvGrpSpPr>
      <xdr:grpSpPr>
        <a:xfrm>
          <a:off x="3215938" y="4538662"/>
          <a:ext cx="2166649" cy="642938"/>
          <a:chOff x="3302722" y="4170362"/>
          <a:chExt cx="2166649" cy="642938"/>
        </a:xfrm>
      </xdr:grpSpPr>
      <xdr:sp macro="" textlink="">
        <xdr:nvSpPr>
          <xdr:cNvPr id="3" name="Rectangle: Rounded Corners 2">
            <a:extLst>
              <a:ext uri="{FF2B5EF4-FFF2-40B4-BE49-F238E27FC236}">
                <a16:creationId xmlns:a16="http://schemas.microsoft.com/office/drawing/2014/main" id="{817B0C0A-A9B7-0312-D503-A1830D7651AD}"/>
              </a:ext>
            </a:extLst>
          </xdr:cNvPr>
          <xdr:cNvSpPr/>
        </xdr:nvSpPr>
        <xdr:spPr>
          <a:xfrm>
            <a:off x="3302722" y="4170362"/>
            <a:ext cx="2166649" cy="642938"/>
          </a:xfrm>
          <a:prstGeom prst="roundRect">
            <a:avLst>
              <a:gd name="adj" fmla="val 10481"/>
            </a:avLst>
          </a:prstGeom>
          <a:solidFill>
            <a:schemeClr val="bg2">
              <a:lumMod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684000" tIns="0" rIns="180000" bIns="0" rtlCol="0" anchor="ctr" anchorCtr="0"/>
          <a:lstStyle/>
          <a:p>
            <a:pPr algn="l"/>
            <a:r>
              <a:rPr lang="en-GB" sz="1500" b="1">
                <a:solidFill>
                  <a:schemeClr val="tx1">
                    <a:lumMod val="50000"/>
                    <a:lumOff val="50000"/>
                  </a:schemeClr>
                </a:solidFill>
                <a:latin typeface="+mj-lt"/>
              </a:rPr>
              <a:t>Workforce Development</a:t>
            </a:r>
          </a:p>
        </xdr:txBody>
      </xdr:sp>
      <xdr:pic>
        <xdr:nvPicPr>
          <xdr:cNvPr id="17" name="Graphic 16">
            <a:extLst>
              <a:ext uri="{FF2B5EF4-FFF2-40B4-BE49-F238E27FC236}">
                <a16:creationId xmlns:a16="http://schemas.microsoft.com/office/drawing/2014/main" id="{6A710E81-2142-4FDB-AF01-25F40255839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3403812" y="4293831"/>
            <a:ext cx="396000" cy="396000"/>
          </a:xfrm>
          <a:prstGeom prst="rect">
            <a:avLst/>
          </a:prstGeom>
        </xdr:spPr>
      </xdr:pic>
    </xdr:grpSp>
    <xdr:clientData/>
  </xdr:twoCellAnchor>
  <xdr:twoCellAnchor editAs="oneCell">
    <xdr:from>
      <xdr:col>1</xdr:col>
      <xdr:colOff>133350</xdr:colOff>
      <xdr:row>6</xdr:row>
      <xdr:rowOff>101600</xdr:rowOff>
    </xdr:from>
    <xdr:to>
      <xdr:col>1</xdr:col>
      <xdr:colOff>741200</xdr:colOff>
      <xdr:row>9</xdr:row>
      <xdr:rowOff>245900</xdr:rowOff>
    </xdr:to>
    <xdr:pic>
      <xdr:nvPicPr>
        <xdr:cNvPr id="23" name="Graphic 22">
          <a:extLst>
            <a:ext uri="{FF2B5EF4-FFF2-40B4-BE49-F238E27FC236}">
              <a16:creationId xmlns:a16="http://schemas.microsoft.com/office/drawing/2014/main" id="{CA8D5DE0-99F2-8FDA-C1F6-9DA516523C24}"/>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rot="16200000" flipH="1">
          <a:off x="161925" y="4022725"/>
          <a:ext cx="792000" cy="607850"/>
        </a:xfrm>
        <a:prstGeom prst="rect">
          <a:avLst/>
        </a:prstGeom>
      </xdr:spPr>
    </xdr:pic>
    <xdr:clientData/>
  </xdr:twoCellAnchor>
  <xdr:twoCellAnchor editAs="oneCell">
    <xdr:from>
      <xdr:col>5</xdr:col>
      <xdr:colOff>2133903</xdr:colOff>
      <xdr:row>1</xdr:row>
      <xdr:rowOff>82884</xdr:rowOff>
    </xdr:from>
    <xdr:to>
      <xdr:col>7</xdr:col>
      <xdr:colOff>2253453</xdr:colOff>
      <xdr:row>2</xdr:row>
      <xdr:rowOff>216484</xdr:rowOff>
    </xdr:to>
    <xdr:pic>
      <xdr:nvPicPr>
        <xdr:cNvPr id="33" name="Graphic 32">
          <a:hlinkClick xmlns:r="http://schemas.openxmlformats.org/officeDocument/2006/relationships" r:id="rId13"/>
          <a:extLst>
            <a:ext uri="{FF2B5EF4-FFF2-40B4-BE49-F238E27FC236}">
              <a16:creationId xmlns:a16="http://schemas.microsoft.com/office/drawing/2014/main" id="{F535BB44-6023-8EF9-974F-CA49EFA09A5C}"/>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7461553" y="279734"/>
          <a:ext cx="2723050" cy="540000"/>
        </a:xfrm>
        <a:prstGeom prst="rect">
          <a:avLst/>
        </a:prstGeom>
      </xdr:spPr>
    </xdr:pic>
    <xdr:clientData/>
  </xdr:twoCellAnchor>
  <xdr:twoCellAnchor editAs="oneCell">
    <xdr:from>
      <xdr:col>5</xdr:col>
      <xdr:colOff>1547755</xdr:colOff>
      <xdr:row>1</xdr:row>
      <xdr:rowOff>11055</xdr:rowOff>
    </xdr:from>
    <xdr:to>
      <xdr:col>5</xdr:col>
      <xdr:colOff>1944746</xdr:colOff>
      <xdr:row>2</xdr:row>
      <xdr:rowOff>1646</xdr:rowOff>
    </xdr:to>
    <xdr:pic>
      <xdr:nvPicPr>
        <xdr:cNvPr id="7" name="ask">
          <a:hlinkClick xmlns:r="http://schemas.openxmlformats.org/officeDocument/2006/relationships" r:id="rId16"/>
          <a:extLst>
            <a:ext uri="{FF2B5EF4-FFF2-40B4-BE49-F238E27FC236}">
              <a16:creationId xmlns:a16="http://schemas.microsoft.com/office/drawing/2014/main" id="{0E901CED-2C18-55BE-2A50-AA4D65A68AD4}"/>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6875405" y="207905"/>
          <a:ext cx="396991" cy="396991"/>
        </a:xfrm>
        <a:prstGeom prst="rect">
          <a:avLst/>
        </a:prstGeom>
      </xdr:spPr>
    </xdr:pic>
    <xdr:clientData/>
  </xdr:twoCellAnchor>
  <xdr:twoCellAnchor>
    <xdr:from>
      <xdr:col>5</xdr:col>
      <xdr:colOff>737881</xdr:colOff>
      <xdr:row>0</xdr:row>
      <xdr:rowOff>43260</xdr:rowOff>
    </xdr:from>
    <xdr:to>
      <xdr:col>5</xdr:col>
      <xdr:colOff>1379643</xdr:colOff>
      <xdr:row>3</xdr:row>
      <xdr:rowOff>200359</xdr:rowOff>
    </xdr:to>
    <xdr:pic>
      <xdr:nvPicPr>
        <xdr:cNvPr id="19" name="Asha">
          <a:extLst>
            <a:ext uri="{FF2B5EF4-FFF2-40B4-BE49-F238E27FC236}">
              <a16:creationId xmlns:a16="http://schemas.microsoft.com/office/drawing/2014/main" id="{CC265B75-6E89-FC55-BC6E-D0D302B816D8}"/>
            </a:ext>
          </a:extLst>
        </xdr:cNvPr>
        <xdr:cNvPicPr>
          <a:picLocks noChangeAspect="1"/>
        </xdr:cNvPicPr>
      </xdr:nvPicPr>
      <xdr:blipFill>
        <a:blip xmlns:r="http://schemas.openxmlformats.org/officeDocument/2006/relationships" r:embed="rId19"/>
        <a:stretch>
          <a:fillRect/>
        </a:stretch>
      </xdr:blipFill>
      <xdr:spPr>
        <a:xfrm>
          <a:off x="6065531" y="43260"/>
          <a:ext cx="641762" cy="1007999"/>
        </a:xfrm>
        <a:custGeom>
          <a:avLst/>
          <a:gdLst>
            <a:gd name="csX0" fmla="*/ 0 w 641762"/>
            <a:gd name="csY0" fmla="*/ 0 h 1007999"/>
            <a:gd name="csX1" fmla="*/ 641762 w 641762"/>
            <a:gd name="csY1" fmla="*/ 0 h 1007999"/>
            <a:gd name="csX2" fmla="*/ 641762 w 641762"/>
            <a:gd name="csY2" fmla="*/ 1008000 h 1007999"/>
            <a:gd name="csX3" fmla="*/ 0 w 641762"/>
            <a:gd name="csY3" fmla="*/ 1008000 h 1007999"/>
          </a:gdLst>
          <a:ahLst/>
          <a:cxnLst>
            <a:cxn ang="0">
              <a:pos x="csX0" y="csY0"/>
            </a:cxn>
            <a:cxn ang="0">
              <a:pos x="csX1" y="csY1"/>
            </a:cxn>
            <a:cxn ang="0">
              <a:pos x="csX2" y="csY2"/>
            </a:cxn>
            <a:cxn ang="0">
              <a:pos x="csX3" y="csY3"/>
            </a:cxn>
          </a:cxnLst>
          <a:rect l="l" t="t" r="r" b="b"/>
          <a:pathLst>
            <a:path w="641762" h="1007999">
              <a:moveTo>
                <a:pt x="0" y="0"/>
              </a:moveTo>
              <a:lnTo>
                <a:pt x="641762" y="0"/>
              </a:lnTo>
              <a:lnTo>
                <a:pt x="641762" y="1008000"/>
              </a:lnTo>
              <a:lnTo>
                <a:pt x="0" y="1008000"/>
              </a:lnTo>
              <a:close/>
            </a:path>
          </a:pathLst>
        </a:cu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868FF3-4388-F13B-1E8B-4484DCCA23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editAs="oneCell">
    <xdr:from>
      <xdr:col>5</xdr:col>
      <xdr:colOff>1216550</xdr:colOff>
      <xdr:row>1</xdr:row>
      <xdr:rowOff>19051</xdr:rowOff>
    </xdr:from>
    <xdr:to>
      <xdr:col>5</xdr:col>
      <xdr:colOff>1577451</xdr:colOff>
      <xdr:row>1</xdr:row>
      <xdr:rowOff>379952</xdr:rowOff>
    </xdr:to>
    <xdr:pic>
      <xdr:nvPicPr>
        <xdr:cNvPr id="10" name="Graphic 9">
          <a:extLst>
            <a:ext uri="{FF2B5EF4-FFF2-40B4-BE49-F238E27FC236}">
              <a16:creationId xmlns:a16="http://schemas.microsoft.com/office/drawing/2014/main" id="{F90AF14D-179C-9C84-B5E0-64431AF531C3}"/>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tretch>
          <a:fillRect/>
        </a:stretch>
      </xdr:blipFill>
      <xdr:spPr>
        <a:xfrm rot="3600000" flipV="1">
          <a:off x="6544200" y="215901"/>
          <a:ext cx="360901" cy="360901"/>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E53EFD41-4D6C-B172-43F1-3700E5B64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69850</xdr:colOff>
      <xdr:row>11</xdr:row>
      <xdr:rowOff>177800</xdr:rowOff>
    </xdr:from>
    <xdr:to>
      <xdr:col>4</xdr:col>
      <xdr:colOff>321850</xdr:colOff>
      <xdr:row>13</xdr:row>
      <xdr:rowOff>36100</xdr:rowOff>
    </xdr:to>
    <xdr:pic>
      <xdr:nvPicPr>
        <xdr:cNvPr id="3" name="Next">
          <a:hlinkClick xmlns:r="http://schemas.openxmlformats.org/officeDocument/2006/relationships" r:id="rId1"/>
          <a:extLst>
            <a:ext uri="{FF2B5EF4-FFF2-40B4-BE49-F238E27FC236}">
              <a16:creationId xmlns:a16="http://schemas.microsoft.com/office/drawing/2014/main" id="{A8966662-E133-7A71-9260-D0E13BEC08F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826500" y="4959350"/>
          <a:ext cx="252000" cy="252000"/>
        </a:xfrm>
        <a:prstGeom prst="rect">
          <a:avLst/>
        </a:prstGeom>
      </xdr:spPr>
    </xdr:pic>
    <xdr:clientData/>
  </xdr:twoCellAnchor>
  <xdr:twoCellAnchor editAs="oneCell">
    <xdr:from>
      <xdr:col>1</xdr:col>
      <xdr:colOff>7368000</xdr:colOff>
      <xdr:row>11</xdr:row>
      <xdr:rowOff>177800</xdr:rowOff>
    </xdr:from>
    <xdr:to>
      <xdr:col>2</xdr:col>
      <xdr:colOff>0</xdr:colOff>
      <xdr:row>13</xdr:row>
      <xdr:rowOff>36100</xdr:rowOff>
    </xdr:to>
    <xdr:pic>
      <xdr:nvPicPr>
        <xdr:cNvPr id="31" name="Next">
          <a:hlinkClick xmlns:r="http://schemas.openxmlformats.org/officeDocument/2006/relationships" r:id="rId4"/>
          <a:extLst>
            <a:ext uri="{FF2B5EF4-FFF2-40B4-BE49-F238E27FC236}">
              <a16:creationId xmlns:a16="http://schemas.microsoft.com/office/drawing/2014/main" id="{979E37BD-5E60-A82F-85E9-43BA7DEB227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7488650" y="4959350"/>
          <a:ext cx="252000" cy="252000"/>
        </a:xfrm>
        <a:prstGeom prst="rect">
          <a:avLst/>
        </a:prstGeom>
      </xdr:spPr>
    </xdr:pic>
    <xdr:clientData/>
  </xdr:twoCellAnchor>
  <xdr:twoCellAnchor editAs="oneCell">
    <xdr:from>
      <xdr:col>4</xdr:col>
      <xdr:colOff>1980821</xdr:colOff>
      <xdr:row>2</xdr:row>
      <xdr:rowOff>90767</xdr:rowOff>
    </xdr:from>
    <xdr:to>
      <xdr:col>4</xdr:col>
      <xdr:colOff>4093889</xdr:colOff>
      <xdr:row>4</xdr:row>
      <xdr:rowOff>65303</xdr:rowOff>
    </xdr:to>
    <xdr:pic>
      <xdr:nvPicPr>
        <xdr:cNvPr id="83" name="Logo">
          <a:hlinkClick xmlns:r="http://schemas.openxmlformats.org/officeDocument/2006/relationships" r:id="rId7"/>
          <a:extLst>
            <a:ext uri="{FF2B5EF4-FFF2-40B4-BE49-F238E27FC236}">
              <a16:creationId xmlns:a16="http://schemas.microsoft.com/office/drawing/2014/main" id="{AF5716FD-1DC5-4165-9516-42C92443823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737471" y="694017"/>
          <a:ext cx="2113068" cy="419036"/>
        </a:xfrm>
        <a:prstGeom prst="rect">
          <a:avLst/>
        </a:prstGeom>
      </xdr:spPr>
    </xdr:pic>
    <xdr:clientData/>
  </xdr:twoCellAnchor>
  <xdr:twoCellAnchor>
    <xdr:from>
      <xdr:col>4</xdr:col>
      <xdr:colOff>2886219</xdr:colOff>
      <xdr:row>0</xdr:row>
      <xdr:rowOff>190499</xdr:rowOff>
    </xdr:from>
    <xdr:to>
      <xdr:col>4</xdr:col>
      <xdr:colOff>4146219</xdr:colOff>
      <xdr:row>2</xdr:row>
      <xdr:rowOff>19249</xdr:rowOff>
    </xdr:to>
    <xdr:grpSp>
      <xdr:nvGrpSpPr>
        <xdr:cNvPr id="84" name="RN">
          <a:hlinkClick xmlns:r="http://schemas.openxmlformats.org/officeDocument/2006/relationships" r:id=""/>
          <a:extLst>
            <a:ext uri="{FF2B5EF4-FFF2-40B4-BE49-F238E27FC236}">
              <a16:creationId xmlns:a16="http://schemas.microsoft.com/office/drawing/2014/main" id="{A0A2E062-D7CA-4338-91DB-E849665D547F}"/>
            </a:ext>
          </a:extLst>
        </xdr:cNvPr>
        <xdr:cNvGrpSpPr/>
      </xdr:nvGrpSpPr>
      <xdr:grpSpPr>
        <a:xfrm>
          <a:off x="11642869" y="190499"/>
          <a:ext cx="1260000" cy="432000"/>
          <a:chOff x="11769869" y="196849"/>
          <a:chExt cx="1260000" cy="432000"/>
        </a:xfrm>
      </xdr:grpSpPr>
      <xdr:sp macro="" textlink="">
        <xdr:nvSpPr>
          <xdr:cNvPr id="85" name="title">
            <a:hlinkClick xmlns:r="http://schemas.openxmlformats.org/officeDocument/2006/relationships" r:id="rId10"/>
            <a:extLst>
              <a:ext uri="{FF2B5EF4-FFF2-40B4-BE49-F238E27FC236}">
                <a16:creationId xmlns:a16="http://schemas.microsoft.com/office/drawing/2014/main" id="{E57C905A-8C8E-F792-716B-87D39E51B3CC}"/>
              </a:ext>
            </a:extLst>
          </xdr:cNvPr>
          <xdr:cNvSpPr/>
        </xdr:nvSpPr>
        <xdr:spPr>
          <a:xfrm>
            <a:off x="11769869"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Results  &amp; Next Steps</a:t>
            </a:r>
          </a:p>
        </xdr:txBody>
      </xdr:sp>
      <xdr:pic>
        <xdr:nvPicPr>
          <xdr:cNvPr id="86" name="icon">
            <a:hlinkClick xmlns:r="http://schemas.openxmlformats.org/officeDocument/2006/relationships" r:id="rId11"/>
            <a:extLst>
              <a:ext uri="{FF2B5EF4-FFF2-40B4-BE49-F238E27FC236}">
                <a16:creationId xmlns:a16="http://schemas.microsoft.com/office/drawing/2014/main" id="{A64BCE78-5301-2EB0-B406-1A5EE57F1305}"/>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11839467" y="274099"/>
            <a:ext cx="247761" cy="247760"/>
          </a:xfrm>
          <a:prstGeom prst="rect">
            <a:avLst/>
          </a:prstGeom>
        </xdr:spPr>
      </xdr:pic>
    </xdr:grpSp>
    <xdr:clientData/>
  </xdr:twoCellAnchor>
  <xdr:twoCellAnchor>
    <xdr:from>
      <xdr:col>4</xdr:col>
      <xdr:colOff>1543146</xdr:colOff>
      <xdr:row>0</xdr:row>
      <xdr:rowOff>190499</xdr:rowOff>
    </xdr:from>
    <xdr:to>
      <xdr:col>4</xdr:col>
      <xdr:colOff>2803146</xdr:colOff>
      <xdr:row>2</xdr:row>
      <xdr:rowOff>19249</xdr:rowOff>
    </xdr:to>
    <xdr:grpSp>
      <xdr:nvGrpSpPr>
        <xdr:cNvPr id="87" name="QA">
          <a:hlinkClick xmlns:r="http://schemas.openxmlformats.org/officeDocument/2006/relationships" r:id=""/>
          <a:extLst>
            <a:ext uri="{FF2B5EF4-FFF2-40B4-BE49-F238E27FC236}">
              <a16:creationId xmlns:a16="http://schemas.microsoft.com/office/drawing/2014/main" id="{903E97D9-13F5-4FEA-9306-FA90C4AA5810}"/>
            </a:ext>
          </a:extLst>
        </xdr:cNvPr>
        <xdr:cNvGrpSpPr/>
      </xdr:nvGrpSpPr>
      <xdr:grpSpPr>
        <a:xfrm>
          <a:off x="10299796" y="190499"/>
          <a:ext cx="1260000" cy="432000"/>
          <a:chOff x="10426796" y="196849"/>
          <a:chExt cx="1260000" cy="432000"/>
        </a:xfrm>
      </xdr:grpSpPr>
      <xdr:sp macro="" textlink="">
        <xdr:nvSpPr>
          <xdr:cNvPr id="88" name="title">
            <a:hlinkClick xmlns:r="http://schemas.openxmlformats.org/officeDocument/2006/relationships" r:id="rId14"/>
            <a:extLst>
              <a:ext uri="{FF2B5EF4-FFF2-40B4-BE49-F238E27FC236}">
                <a16:creationId xmlns:a16="http://schemas.microsoft.com/office/drawing/2014/main" id="{4976F818-3BEE-9BEC-DD2F-A6C594D3735F}"/>
              </a:ext>
            </a:extLst>
          </xdr:cNvPr>
          <xdr:cNvSpPr/>
        </xdr:nvSpPr>
        <xdr:spPr>
          <a:xfrm>
            <a:off x="10426796"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Quality Assurance</a:t>
            </a:r>
          </a:p>
        </xdr:txBody>
      </xdr:sp>
      <xdr:pic>
        <xdr:nvPicPr>
          <xdr:cNvPr id="89" name="icon">
            <a:hlinkClick xmlns:r="http://schemas.openxmlformats.org/officeDocument/2006/relationships" r:id="rId15"/>
            <a:extLst>
              <a:ext uri="{FF2B5EF4-FFF2-40B4-BE49-F238E27FC236}">
                <a16:creationId xmlns:a16="http://schemas.microsoft.com/office/drawing/2014/main" id="{64125081-22AD-576A-2C51-4F8F1BE73169}"/>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94278" y="274099"/>
            <a:ext cx="247761" cy="247760"/>
          </a:xfrm>
          <a:prstGeom prst="rect">
            <a:avLst/>
          </a:prstGeom>
        </xdr:spPr>
      </xdr:pic>
    </xdr:grpSp>
    <xdr:clientData/>
  </xdr:twoCellAnchor>
  <xdr:twoCellAnchor>
    <xdr:from>
      <xdr:col>4</xdr:col>
      <xdr:colOff>200073</xdr:colOff>
      <xdr:row>0</xdr:row>
      <xdr:rowOff>190499</xdr:rowOff>
    </xdr:from>
    <xdr:to>
      <xdr:col>4</xdr:col>
      <xdr:colOff>1460073</xdr:colOff>
      <xdr:row>2</xdr:row>
      <xdr:rowOff>19249</xdr:rowOff>
    </xdr:to>
    <xdr:grpSp>
      <xdr:nvGrpSpPr>
        <xdr:cNvPr id="90" name="WD">
          <a:hlinkClick xmlns:r="http://schemas.openxmlformats.org/officeDocument/2006/relationships" r:id=""/>
          <a:extLst>
            <a:ext uri="{FF2B5EF4-FFF2-40B4-BE49-F238E27FC236}">
              <a16:creationId xmlns:a16="http://schemas.microsoft.com/office/drawing/2014/main" id="{8E8DB85A-BC39-4D60-95FF-3FEAD52B1296}"/>
            </a:ext>
          </a:extLst>
        </xdr:cNvPr>
        <xdr:cNvGrpSpPr/>
      </xdr:nvGrpSpPr>
      <xdr:grpSpPr>
        <a:xfrm>
          <a:off x="8956723" y="190499"/>
          <a:ext cx="1260000" cy="432000"/>
          <a:chOff x="9083723" y="196849"/>
          <a:chExt cx="1260000" cy="432000"/>
        </a:xfrm>
      </xdr:grpSpPr>
      <xdr:sp macro="" textlink="">
        <xdr:nvSpPr>
          <xdr:cNvPr id="91" name="title">
            <a:hlinkClick xmlns:r="http://schemas.openxmlformats.org/officeDocument/2006/relationships" r:id="rId18"/>
            <a:extLst>
              <a:ext uri="{FF2B5EF4-FFF2-40B4-BE49-F238E27FC236}">
                <a16:creationId xmlns:a16="http://schemas.microsoft.com/office/drawing/2014/main" id="{FAB38F29-9213-D60F-BF0B-231382A46526}"/>
              </a:ext>
            </a:extLst>
          </xdr:cNvPr>
          <xdr:cNvSpPr/>
        </xdr:nvSpPr>
        <xdr:spPr>
          <a:xfrm>
            <a:off x="9083723"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Workforce Development</a:t>
            </a:r>
          </a:p>
        </xdr:txBody>
      </xdr:sp>
      <xdr:pic>
        <xdr:nvPicPr>
          <xdr:cNvPr id="92" name="icon">
            <a:hlinkClick xmlns:r="http://schemas.openxmlformats.org/officeDocument/2006/relationships" r:id="rId19"/>
            <a:extLst>
              <a:ext uri="{FF2B5EF4-FFF2-40B4-BE49-F238E27FC236}">
                <a16:creationId xmlns:a16="http://schemas.microsoft.com/office/drawing/2014/main" id="{88261068-4F8F-CB28-0D58-6DEFEA1C578C}"/>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tretch>
            <a:fillRect/>
          </a:stretch>
        </xdr:blipFill>
        <xdr:spPr>
          <a:xfrm>
            <a:off x="9149088" y="274099"/>
            <a:ext cx="247761" cy="247760"/>
          </a:xfrm>
          <a:prstGeom prst="rect">
            <a:avLst/>
          </a:prstGeom>
        </xdr:spPr>
      </xdr:pic>
    </xdr:grpSp>
    <xdr:clientData/>
  </xdr:twoCellAnchor>
  <xdr:twoCellAnchor>
    <xdr:from>
      <xdr:col>1</xdr:col>
      <xdr:colOff>7493000</xdr:colOff>
      <xdr:row>0</xdr:row>
      <xdr:rowOff>190499</xdr:rowOff>
    </xdr:from>
    <xdr:to>
      <xdr:col>4</xdr:col>
      <xdr:colOff>117000</xdr:colOff>
      <xdr:row>2</xdr:row>
      <xdr:rowOff>19249</xdr:rowOff>
    </xdr:to>
    <xdr:grpSp>
      <xdr:nvGrpSpPr>
        <xdr:cNvPr id="93" name="RD">
          <a:extLst>
            <a:ext uri="{FF2B5EF4-FFF2-40B4-BE49-F238E27FC236}">
              <a16:creationId xmlns:a16="http://schemas.microsoft.com/office/drawing/2014/main" id="{DD43E139-D748-4B77-8B3E-7995EBE3EA3A}"/>
            </a:ext>
          </a:extLst>
        </xdr:cNvPr>
        <xdr:cNvGrpSpPr/>
      </xdr:nvGrpSpPr>
      <xdr:grpSpPr>
        <a:xfrm>
          <a:off x="7613650" y="190499"/>
          <a:ext cx="1260000" cy="432000"/>
          <a:chOff x="7740650" y="196849"/>
          <a:chExt cx="1260000" cy="432000"/>
        </a:xfrm>
      </xdr:grpSpPr>
      <xdr:sp macro="" textlink="">
        <xdr:nvSpPr>
          <xdr:cNvPr id="94" name="title">
            <a:extLst>
              <a:ext uri="{FF2B5EF4-FFF2-40B4-BE49-F238E27FC236}">
                <a16:creationId xmlns:a16="http://schemas.microsoft.com/office/drawing/2014/main" id="{C629073B-8BAC-1652-6626-490AD6DBB3A9}"/>
              </a:ext>
            </a:extLst>
          </xdr:cNvPr>
          <xdr:cNvSpPr/>
        </xdr:nvSpPr>
        <xdr:spPr>
          <a:xfrm>
            <a:off x="7740650" y="196849"/>
            <a:ext cx="1260000" cy="432000"/>
          </a:xfrm>
          <a:prstGeom prst="roundRect">
            <a:avLst>
              <a:gd name="adj" fmla="val 10481"/>
            </a:avLst>
          </a:prstGeom>
          <a:solidFill>
            <a:schemeClr val="tx2"/>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1">
                <a:solidFill>
                  <a:schemeClr val="bg1"/>
                </a:solidFill>
                <a:latin typeface="+mj-lt"/>
              </a:rPr>
              <a:t>Readiness &amp; Motivation</a:t>
            </a:r>
          </a:p>
        </xdr:txBody>
      </xdr:sp>
      <xdr:pic>
        <xdr:nvPicPr>
          <xdr:cNvPr id="95" name="icon">
            <a:extLst>
              <a:ext uri="{FF2B5EF4-FFF2-40B4-BE49-F238E27FC236}">
                <a16:creationId xmlns:a16="http://schemas.microsoft.com/office/drawing/2014/main" id="{38EEF720-A354-D61F-25FD-F67699A7E056}"/>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tretch>
            <a:fillRect/>
          </a:stretch>
        </xdr:blipFill>
        <xdr:spPr>
          <a:xfrm>
            <a:off x="7803898" y="274099"/>
            <a:ext cx="247761" cy="247760"/>
          </a:xfrm>
          <a:prstGeom prst="rect">
            <a:avLst/>
          </a:prstGeom>
        </xdr:spPr>
      </xdr:pic>
    </xdr:grpSp>
    <xdr:clientData/>
  </xdr:twoCellAnchor>
  <xdr:twoCellAnchor editAs="oneCell">
    <xdr:from>
      <xdr:col>1</xdr:col>
      <xdr:colOff>6958595</xdr:colOff>
      <xdr:row>0</xdr:row>
      <xdr:rowOff>189495</xdr:rowOff>
    </xdr:from>
    <xdr:to>
      <xdr:col>1</xdr:col>
      <xdr:colOff>7319496</xdr:colOff>
      <xdr:row>1</xdr:row>
      <xdr:rowOff>353546</xdr:rowOff>
    </xdr:to>
    <xdr:pic>
      <xdr:nvPicPr>
        <xdr:cNvPr id="96" name="Home">
          <a:hlinkClick xmlns:r="http://schemas.openxmlformats.org/officeDocument/2006/relationships" r:id="rId24"/>
          <a:extLst>
            <a:ext uri="{FF2B5EF4-FFF2-40B4-BE49-F238E27FC236}">
              <a16:creationId xmlns:a16="http://schemas.microsoft.com/office/drawing/2014/main" id="{9F730DDD-F154-40CE-BADA-38521F9416A2}"/>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7079245" y="189495"/>
          <a:ext cx="360901" cy="360901"/>
        </a:xfrm>
        <a:prstGeom prst="rect">
          <a:avLst/>
        </a:prstGeom>
      </xdr:spPr>
    </xdr:pic>
    <xdr:clientData fPrintsWithSheet="0"/>
  </xdr:twoCellAnchor>
  <xdr:twoCellAnchor editAs="oneCell">
    <xdr:from>
      <xdr:col>1</xdr:col>
      <xdr:colOff>552450</xdr:colOff>
      <xdr:row>0</xdr:row>
      <xdr:rowOff>25400</xdr:rowOff>
    </xdr:from>
    <xdr:to>
      <xdr:col>1</xdr:col>
      <xdr:colOff>948450</xdr:colOff>
      <xdr:row>1</xdr:row>
      <xdr:rowOff>224550</xdr:rowOff>
    </xdr:to>
    <xdr:pic>
      <xdr:nvPicPr>
        <xdr:cNvPr id="97" name="Ask">
          <a:hlinkClick xmlns:r="http://schemas.openxmlformats.org/officeDocument/2006/relationships" r:id="rId27"/>
          <a:extLst>
            <a:ext uri="{FF2B5EF4-FFF2-40B4-BE49-F238E27FC236}">
              <a16:creationId xmlns:a16="http://schemas.microsoft.com/office/drawing/2014/main" id="{36A54D54-67F6-48F3-A4F2-747406D6DA9D}"/>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673100" y="25400"/>
          <a:ext cx="396000" cy="396000"/>
        </a:xfrm>
        <a:prstGeom prst="rect">
          <a:avLst/>
        </a:prstGeom>
      </xdr:spPr>
    </xdr:pic>
    <xdr:clientData/>
  </xdr:twoCellAnchor>
  <xdr:twoCellAnchor editAs="oneCell">
    <xdr:from>
      <xdr:col>1</xdr:col>
      <xdr:colOff>0</xdr:colOff>
      <xdr:row>0</xdr:row>
      <xdr:rowOff>68477</xdr:rowOff>
    </xdr:from>
    <xdr:to>
      <xdr:col>1</xdr:col>
      <xdr:colOff>756360</xdr:colOff>
      <xdr:row>4</xdr:row>
      <xdr:rowOff>208727</xdr:rowOff>
    </xdr:to>
    <xdr:pic>
      <xdr:nvPicPr>
        <xdr:cNvPr id="98" name="Asha">
          <a:extLst>
            <a:ext uri="{FF2B5EF4-FFF2-40B4-BE49-F238E27FC236}">
              <a16:creationId xmlns:a16="http://schemas.microsoft.com/office/drawing/2014/main" id="{7A65BCC1-B450-43EE-B7C4-27A0C5279E8E}"/>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rcRect/>
        <a:stretch/>
      </xdr:blipFill>
      <xdr:spPr>
        <a:xfrm>
          <a:off x="120650" y="68477"/>
          <a:ext cx="756360" cy="1188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9" name="TextBox 98">
          <a:extLst>
            <a:ext uri="{FF2B5EF4-FFF2-40B4-BE49-F238E27FC236}">
              <a16:creationId xmlns:a16="http://schemas.microsoft.com/office/drawing/2014/main" id="{1AFC8516-A2D7-02E4-7AE0-6A05A062FC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69850</xdr:colOff>
      <xdr:row>11</xdr:row>
      <xdr:rowOff>177800</xdr:rowOff>
    </xdr:from>
    <xdr:to>
      <xdr:col>4</xdr:col>
      <xdr:colOff>321850</xdr:colOff>
      <xdr:row>13</xdr:row>
      <xdr:rowOff>36100</xdr:rowOff>
    </xdr:to>
    <xdr:pic>
      <xdr:nvPicPr>
        <xdr:cNvPr id="31" name="Next">
          <a:hlinkClick xmlns:r="http://schemas.openxmlformats.org/officeDocument/2006/relationships" r:id="rId1"/>
          <a:extLst>
            <a:ext uri="{FF2B5EF4-FFF2-40B4-BE49-F238E27FC236}">
              <a16:creationId xmlns:a16="http://schemas.microsoft.com/office/drawing/2014/main" id="{954879A6-10AF-40C8-89D5-96443B68F3E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826500" y="4959350"/>
          <a:ext cx="252000" cy="252000"/>
        </a:xfrm>
        <a:prstGeom prst="rect">
          <a:avLst/>
        </a:prstGeom>
      </xdr:spPr>
    </xdr:pic>
    <xdr:clientData/>
  </xdr:twoCellAnchor>
  <xdr:twoCellAnchor editAs="oneCell">
    <xdr:from>
      <xdr:col>1</xdr:col>
      <xdr:colOff>7368000</xdr:colOff>
      <xdr:row>11</xdr:row>
      <xdr:rowOff>177800</xdr:rowOff>
    </xdr:from>
    <xdr:to>
      <xdr:col>2</xdr:col>
      <xdr:colOff>0</xdr:colOff>
      <xdr:row>13</xdr:row>
      <xdr:rowOff>36100</xdr:rowOff>
    </xdr:to>
    <xdr:pic>
      <xdr:nvPicPr>
        <xdr:cNvPr id="32" name="Next">
          <a:hlinkClick xmlns:r="http://schemas.openxmlformats.org/officeDocument/2006/relationships" r:id="rId4"/>
          <a:extLst>
            <a:ext uri="{FF2B5EF4-FFF2-40B4-BE49-F238E27FC236}">
              <a16:creationId xmlns:a16="http://schemas.microsoft.com/office/drawing/2014/main" id="{DFD4FBA4-D5F1-48B0-BC07-A42A5718A99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7488650" y="4959350"/>
          <a:ext cx="252000" cy="252000"/>
        </a:xfrm>
        <a:prstGeom prst="rect">
          <a:avLst/>
        </a:prstGeom>
      </xdr:spPr>
    </xdr:pic>
    <xdr:clientData/>
  </xdr:twoCellAnchor>
  <xdr:twoCellAnchor editAs="oneCell">
    <xdr:from>
      <xdr:col>4</xdr:col>
      <xdr:colOff>1980821</xdr:colOff>
      <xdr:row>2</xdr:row>
      <xdr:rowOff>90767</xdr:rowOff>
    </xdr:from>
    <xdr:to>
      <xdr:col>4</xdr:col>
      <xdr:colOff>4093889</xdr:colOff>
      <xdr:row>4</xdr:row>
      <xdr:rowOff>65303</xdr:rowOff>
    </xdr:to>
    <xdr:pic>
      <xdr:nvPicPr>
        <xdr:cNvPr id="36" name="Logo">
          <a:hlinkClick xmlns:r="http://schemas.openxmlformats.org/officeDocument/2006/relationships" r:id="rId7"/>
          <a:extLst>
            <a:ext uri="{FF2B5EF4-FFF2-40B4-BE49-F238E27FC236}">
              <a16:creationId xmlns:a16="http://schemas.microsoft.com/office/drawing/2014/main" id="{EBE8D140-8A3C-4480-BB27-7D90C6BC746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737471" y="694017"/>
          <a:ext cx="2113068" cy="419036"/>
        </a:xfrm>
        <a:prstGeom prst="rect">
          <a:avLst/>
        </a:prstGeom>
      </xdr:spPr>
    </xdr:pic>
    <xdr:clientData/>
  </xdr:twoCellAnchor>
  <xdr:twoCellAnchor>
    <xdr:from>
      <xdr:col>4</xdr:col>
      <xdr:colOff>2886219</xdr:colOff>
      <xdr:row>0</xdr:row>
      <xdr:rowOff>190499</xdr:rowOff>
    </xdr:from>
    <xdr:to>
      <xdr:col>4</xdr:col>
      <xdr:colOff>4146219</xdr:colOff>
      <xdr:row>2</xdr:row>
      <xdr:rowOff>19249</xdr:rowOff>
    </xdr:to>
    <xdr:grpSp>
      <xdr:nvGrpSpPr>
        <xdr:cNvPr id="37" name="RN">
          <a:hlinkClick xmlns:r="http://schemas.openxmlformats.org/officeDocument/2006/relationships" r:id=""/>
          <a:extLst>
            <a:ext uri="{FF2B5EF4-FFF2-40B4-BE49-F238E27FC236}">
              <a16:creationId xmlns:a16="http://schemas.microsoft.com/office/drawing/2014/main" id="{87F4FB8D-309D-4E38-AABC-3E8573E57F50}"/>
            </a:ext>
          </a:extLst>
        </xdr:cNvPr>
        <xdr:cNvGrpSpPr/>
      </xdr:nvGrpSpPr>
      <xdr:grpSpPr>
        <a:xfrm>
          <a:off x="11642869" y="190499"/>
          <a:ext cx="1260000" cy="432000"/>
          <a:chOff x="11769869" y="196849"/>
          <a:chExt cx="1260000" cy="432000"/>
        </a:xfrm>
      </xdr:grpSpPr>
      <xdr:sp macro="" textlink="">
        <xdr:nvSpPr>
          <xdr:cNvPr id="38" name="title">
            <a:hlinkClick xmlns:r="http://schemas.openxmlformats.org/officeDocument/2006/relationships" r:id="rId10"/>
            <a:extLst>
              <a:ext uri="{FF2B5EF4-FFF2-40B4-BE49-F238E27FC236}">
                <a16:creationId xmlns:a16="http://schemas.microsoft.com/office/drawing/2014/main" id="{816E2001-09AF-E82A-A7CC-EB3EF151563C}"/>
              </a:ext>
            </a:extLst>
          </xdr:cNvPr>
          <xdr:cNvSpPr/>
        </xdr:nvSpPr>
        <xdr:spPr>
          <a:xfrm>
            <a:off x="11769869"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Results  &amp; Next Steps</a:t>
            </a:r>
          </a:p>
        </xdr:txBody>
      </xdr:sp>
      <xdr:pic>
        <xdr:nvPicPr>
          <xdr:cNvPr id="39" name="icon">
            <a:hlinkClick xmlns:r="http://schemas.openxmlformats.org/officeDocument/2006/relationships" r:id="rId11"/>
            <a:extLst>
              <a:ext uri="{FF2B5EF4-FFF2-40B4-BE49-F238E27FC236}">
                <a16:creationId xmlns:a16="http://schemas.microsoft.com/office/drawing/2014/main" id="{D959F9A2-7C7C-F146-242E-F1D704CB91BA}"/>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11839467" y="274099"/>
            <a:ext cx="247761" cy="247760"/>
          </a:xfrm>
          <a:prstGeom prst="rect">
            <a:avLst/>
          </a:prstGeom>
        </xdr:spPr>
      </xdr:pic>
    </xdr:grpSp>
    <xdr:clientData/>
  </xdr:twoCellAnchor>
  <xdr:twoCellAnchor>
    <xdr:from>
      <xdr:col>4</xdr:col>
      <xdr:colOff>1543146</xdr:colOff>
      <xdr:row>0</xdr:row>
      <xdr:rowOff>190499</xdr:rowOff>
    </xdr:from>
    <xdr:to>
      <xdr:col>4</xdr:col>
      <xdr:colOff>2803146</xdr:colOff>
      <xdr:row>2</xdr:row>
      <xdr:rowOff>19249</xdr:rowOff>
    </xdr:to>
    <xdr:grpSp>
      <xdr:nvGrpSpPr>
        <xdr:cNvPr id="40" name="QA">
          <a:hlinkClick xmlns:r="http://schemas.openxmlformats.org/officeDocument/2006/relationships" r:id=""/>
          <a:extLst>
            <a:ext uri="{FF2B5EF4-FFF2-40B4-BE49-F238E27FC236}">
              <a16:creationId xmlns:a16="http://schemas.microsoft.com/office/drawing/2014/main" id="{12A66434-54C4-4067-ACF1-EE19B0BA695C}"/>
            </a:ext>
          </a:extLst>
        </xdr:cNvPr>
        <xdr:cNvGrpSpPr/>
      </xdr:nvGrpSpPr>
      <xdr:grpSpPr>
        <a:xfrm>
          <a:off x="10299796" y="190499"/>
          <a:ext cx="1260000" cy="432000"/>
          <a:chOff x="10426796" y="196849"/>
          <a:chExt cx="1260000" cy="432000"/>
        </a:xfrm>
      </xdr:grpSpPr>
      <xdr:sp macro="" textlink="">
        <xdr:nvSpPr>
          <xdr:cNvPr id="41" name="title">
            <a:hlinkClick xmlns:r="http://schemas.openxmlformats.org/officeDocument/2006/relationships" r:id="rId14"/>
            <a:extLst>
              <a:ext uri="{FF2B5EF4-FFF2-40B4-BE49-F238E27FC236}">
                <a16:creationId xmlns:a16="http://schemas.microsoft.com/office/drawing/2014/main" id="{AC11C857-3E0A-E80A-F114-15EF10538900}"/>
              </a:ext>
            </a:extLst>
          </xdr:cNvPr>
          <xdr:cNvSpPr/>
        </xdr:nvSpPr>
        <xdr:spPr>
          <a:xfrm>
            <a:off x="10426796"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Quality Assurance</a:t>
            </a:r>
          </a:p>
        </xdr:txBody>
      </xdr:sp>
      <xdr:pic>
        <xdr:nvPicPr>
          <xdr:cNvPr id="42" name="icon">
            <a:hlinkClick xmlns:r="http://schemas.openxmlformats.org/officeDocument/2006/relationships" r:id="rId15"/>
            <a:extLst>
              <a:ext uri="{FF2B5EF4-FFF2-40B4-BE49-F238E27FC236}">
                <a16:creationId xmlns:a16="http://schemas.microsoft.com/office/drawing/2014/main" id="{B2482E3D-8ADE-A198-AA7E-9BF59F839FE9}"/>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94278" y="274099"/>
            <a:ext cx="247761" cy="247760"/>
          </a:xfrm>
          <a:prstGeom prst="rect">
            <a:avLst/>
          </a:prstGeom>
        </xdr:spPr>
      </xdr:pic>
    </xdr:grpSp>
    <xdr:clientData/>
  </xdr:twoCellAnchor>
  <xdr:twoCellAnchor>
    <xdr:from>
      <xdr:col>4</xdr:col>
      <xdr:colOff>200073</xdr:colOff>
      <xdr:row>0</xdr:row>
      <xdr:rowOff>190499</xdr:rowOff>
    </xdr:from>
    <xdr:to>
      <xdr:col>4</xdr:col>
      <xdr:colOff>1460073</xdr:colOff>
      <xdr:row>2</xdr:row>
      <xdr:rowOff>19249</xdr:rowOff>
    </xdr:to>
    <xdr:grpSp>
      <xdr:nvGrpSpPr>
        <xdr:cNvPr id="43" name="WD">
          <a:hlinkClick xmlns:r="http://schemas.openxmlformats.org/officeDocument/2006/relationships" r:id=""/>
          <a:extLst>
            <a:ext uri="{FF2B5EF4-FFF2-40B4-BE49-F238E27FC236}">
              <a16:creationId xmlns:a16="http://schemas.microsoft.com/office/drawing/2014/main" id="{F3464BCB-854C-47E1-9160-45EB785754C8}"/>
            </a:ext>
          </a:extLst>
        </xdr:cNvPr>
        <xdr:cNvGrpSpPr/>
      </xdr:nvGrpSpPr>
      <xdr:grpSpPr>
        <a:xfrm>
          <a:off x="8956723" y="190499"/>
          <a:ext cx="1260000" cy="432000"/>
          <a:chOff x="9083723" y="196849"/>
          <a:chExt cx="1260000" cy="432000"/>
        </a:xfrm>
        <a:solidFill>
          <a:schemeClr val="accent2"/>
        </a:solidFill>
      </xdr:grpSpPr>
      <xdr:sp macro="" textlink="">
        <xdr:nvSpPr>
          <xdr:cNvPr id="44" name="title">
            <a:hlinkClick xmlns:r="http://schemas.openxmlformats.org/officeDocument/2006/relationships" r:id="rId18"/>
            <a:extLst>
              <a:ext uri="{FF2B5EF4-FFF2-40B4-BE49-F238E27FC236}">
                <a16:creationId xmlns:a16="http://schemas.microsoft.com/office/drawing/2014/main" id="{A2221F32-495B-2E57-A1E1-F5880725A567}"/>
              </a:ext>
            </a:extLst>
          </xdr:cNvPr>
          <xdr:cNvSpPr/>
        </xdr:nvSpPr>
        <xdr:spPr>
          <a:xfrm>
            <a:off x="9083723" y="196849"/>
            <a:ext cx="1260000" cy="432000"/>
          </a:xfrm>
          <a:prstGeom prst="roundRect">
            <a:avLst>
              <a:gd name="adj" fmla="val 10481"/>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1">
                <a:solidFill>
                  <a:schemeClr val="bg1"/>
                </a:solidFill>
                <a:latin typeface="+mj-lt"/>
              </a:rPr>
              <a:t>Workforce Development</a:t>
            </a:r>
          </a:p>
        </xdr:txBody>
      </xdr:sp>
      <xdr:pic>
        <xdr:nvPicPr>
          <xdr:cNvPr id="45" name="icon">
            <a:hlinkClick xmlns:r="http://schemas.openxmlformats.org/officeDocument/2006/relationships" r:id="rId19"/>
            <a:extLst>
              <a:ext uri="{FF2B5EF4-FFF2-40B4-BE49-F238E27FC236}">
                <a16:creationId xmlns:a16="http://schemas.microsoft.com/office/drawing/2014/main" id="{9BD684FA-2646-D28D-C80F-28C19F5EDFCF}"/>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tretch>
            <a:fillRect/>
          </a:stretch>
        </xdr:blipFill>
        <xdr:spPr>
          <a:xfrm>
            <a:off x="9149088" y="274099"/>
            <a:ext cx="247761" cy="247760"/>
          </a:xfrm>
          <a:prstGeom prst="rect">
            <a:avLst/>
          </a:prstGeom>
        </xdr:spPr>
      </xdr:pic>
    </xdr:grpSp>
    <xdr:clientData/>
  </xdr:twoCellAnchor>
  <xdr:twoCellAnchor>
    <xdr:from>
      <xdr:col>1</xdr:col>
      <xdr:colOff>7493000</xdr:colOff>
      <xdr:row>0</xdr:row>
      <xdr:rowOff>190499</xdr:rowOff>
    </xdr:from>
    <xdr:to>
      <xdr:col>4</xdr:col>
      <xdr:colOff>117000</xdr:colOff>
      <xdr:row>2</xdr:row>
      <xdr:rowOff>19249</xdr:rowOff>
    </xdr:to>
    <xdr:grpSp>
      <xdr:nvGrpSpPr>
        <xdr:cNvPr id="46" name="RD">
          <a:hlinkClick xmlns:r="http://schemas.openxmlformats.org/officeDocument/2006/relationships" r:id=""/>
          <a:extLst>
            <a:ext uri="{FF2B5EF4-FFF2-40B4-BE49-F238E27FC236}">
              <a16:creationId xmlns:a16="http://schemas.microsoft.com/office/drawing/2014/main" id="{81D343C2-55AE-4B42-8199-D231630BE8F0}"/>
            </a:ext>
          </a:extLst>
        </xdr:cNvPr>
        <xdr:cNvGrpSpPr/>
      </xdr:nvGrpSpPr>
      <xdr:grpSpPr>
        <a:xfrm>
          <a:off x="7613650" y="190499"/>
          <a:ext cx="1260000" cy="432000"/>
          <a:chOff x="7740650" y="196849"/>
          <a:chExt cx="1260000" cy="432000"/>
        </a:xfrm>
      </xdr:grpSpPr>
      <xdr:sp macro="" textlink="">
        <xdr:nvSpPr>
          <xdr:cNvPr id="60" name="title">
            <a:hlinkClick xmlns:r="http://schemas.openxmlformats.org/officeDocument/2006/relationships" r:id="rId22"/>
            <a:extLst>
              <a:ext uri="{FF2B5EF4-FFF2-40B4-BE49-F238E27FC236}">
                <a16:creationId xmlns:a16="http://schemas.microsoft.com/office/drawing/2014/main" id="{E626DEC3-A6F6-8CFA-017B-FFC83DB3ABB5}"/>
              </a:ext>
            </a:extLst>
          </xdr:cNvPr>
          <xdr:cNvSpPr/>
        </xdr:nvSpPr>
        <xdr:spPr>
          <a:xfrm>
            <a:off x="7740650" y="196849"/>
            <a:ext cx="1260000" cy="432000"/>
          </a:xfrm>
          <a:prstGeom prst="roundRect">
            <a:avLst>
              <a:gd name="adj" fmla="val 10481"/>
            </a:avLst>
          </a:prstGeom>
          <a:solidFill>
            <a:schemeClr val="tx1">
              <a:lumMod val="10000"/>
              <a:lumOff val="90000"/>
            </a:schemeClr>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Readiness &amp; Motivation</a:t>
            </a:r>
          </a:p>
        </xdr:txBody>
      </xdr:sp>
      <xdr:pic>
        <xdr:nvPicPr>
          <xdr:cNvPr id="61" name="icon">
            <a:hlinkClick xmlns:r="http://schemas.openxmlformats.org/officeDocument/2006/relationships" r:id="rId23"/>
            <a:extLst>
              <a:ext uri="{FF2B5EF4-FFF2-40B4-BE49-F238E27FC236}">
                <a16:creationId xmlns:a16="http://schemas.microsoft.com/office/drawing/2014/main" id="{8AD54767-A921-BE77-1FE4-2630D447490C}"/>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tretch>
            <a:fillRect/>
          </a:stretch>
        </xdr:blipFill>
        <xdr:spPr>
          <a:xfrm>
            <a:off x="7803898" y="274099"/>
            <a:ext cx="247761" cy="247760"/>
          </a:xfrm>
          <a:prstGeom prst="rect">
            <a:avLst/>
          </a:prstGeom>
        </xdr:spPr>
      </xdr:pic>
    </xdr:grpSp>
    <xdr:clientData/>
  </xdr:twoCellAnchor>
  <xdr:twoCellAnchor editAs="oneCell">
    <xdr:from>
      <xdr:col>1</xdr:col>
      <xdr:colOff>6958595</xdr:colOff>
      <xdr:row>0</xdr:row>
      <xdr:rowOff>189495</xdr:rowOff>
    </xdr:from>
    <xdr:to>
      <xdr:col>1</xdr:col>
      <xdr:colOff>7319496</xdr:colOff>
      <xdr:row>1</xdr:row>
      <xdr:rowOff>353546</xdr:rowOff>
    </xdr:to>
    <xdr:pic>
      <xdr:nvPicPr>
        <xdr:cNvPr id="62" name="Home">
          <a:hlinkClick xmlns:r="http://schemas.openxmlformats.org/officeDocument/2006/relationships" r:id="rId26"/>
          <a:extLst>
            <a:ext uri="{FF2B5EF4-FFF2-40B4-BE49-F238E27FC236}">
              <a16:creationId xmlns:a16="http://schemas.microsoft.com/office/drawing/2014/main" id="{A1C6059D-9F55-4537-86ED-BC610EE003B6}"/>
            </a:ext>
          </a:extLst>
        </xdr:cNvPr>
        <xdr:cNvPicPr>
          <a:picLocks noChangeAspect="1"/>
        </xdr:cNvPicPr>
      </xdr:nvPicPr>
      <xdr:blipFill>
        <a:blip xmlns:r="http://schemas.openxmlformats.org/officeDocument/2006/relationships" r:embed="rId27">
          <a:extLst>
            <a:ext uri="{96DAC541-7B7A-43D3-8B79-37D633B846F1}">
              <asvg:svgBlip xmlns:asvg="http://schemas.microsoft.com/office/drawing/2016/SVG/main" r:embed="rId28"/>
            </a:ext>
          </a:extLst>
        </a:blip>
        <a:stretch>
          <a:fillRect/>
        </a:stretch>
      </xdr:blipFill>
      <xdr:spPr>
        <a:xfrm>
          <a:off x="7079245" y="189495"/>
          <a:ext cx="360901" cy="360901"/>
        </a:xfrm>
        <a:prstGeom prst="rect">
          <a:avLst/>
        </a:prstGeom>
      </xdr:spPr>
    </xdr:pic>
    <xdr:clientData fPrintsWithSheet="0"/>
  </xdr:twoCellAnchor>
  <xdr:twoCellAnchor editAs="oneCell">
    <xdr:from>
      <xdr:col>1</xdr:col>
      <xdr:colOff>552450</xdr:colOff>
      <xdr:row>0</xdr:row>
      <xdr:rowOff>25400</xdr:rowOff>
    </xdr:from>
    <xdr:to>
      <xdr:col>1</xdr:col>
      <xdr:colOff>948450</xdr:colOff>
      <xdr:row>1</xdr:row>
      <xdr:rowOff>224550</xdr:rowOff>
    </xdr:to>
    <xdr:pic>
      <xdr:nvPicPr>
        <xdr:cNvPr id="64" name="Ask">
          <a:hlinkClick xmlns:r="http://schemas.openxmlformats.org/officeDocument/2006/relationships" r:id="rId29"/>
          <a:extLst>
            <a:ext uri="{FF2B5EF4-FFF2-40B4-BE49-F238E27FC236}">
              <a16:creationId xmlns:a16="http://schemas.microsoft.com/office/drawing/2014/main" id="{A54846AF-59BE-4872-B9FD-7C160972265F}"/>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673100" y="25400"/>
          <a:ext cx="396000" cy="396000"/>
        </a:xfrm>
        <a:prstGeom prst="rect">
          <a:avLst/>
        </a:prstGeom>
      </xdr:spPr>
    </xdr:pic>
    <xdr:clientData/>
  </xdr:twoCellAnchor>
  <xdr:twoCellAnchor editAs="oneCell">
    <xdr:from>
      <xdr:col>1</xdr:col>
      <xdr:colOff>0</xdr:colOff>
      <xdr:row>0</xdr:row>
      <xdr:rowOff>68477</xdr:rowOff>
    </xdr:from>
    <xdr:to>
      <xdr:col>1</xdr:col>
      <xdr:colOff>756360</xdr:colOff>
      <xdr:row>4</xdr:row>
      <xdr:rowOff>208727</xdr:rowOff>
    </xdr:to>
    <xdr:pic>
      <xdr:nvPicPr>
        <xdr:cNvPr id="65" name="Asha">
          <a:extLst>
            <a:ext uri="{FF2B5EF4-FFF2-40B4-BE49-F238E27FC236}">
              <a16:creationId xmlns:a16="http://schemas.microsoft.com/office/drawing/2014/main" id="{4CF4FBCD-CEA0-484B-A19C-21FAC42F99FF}"/>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rcRect/>
        <a:stretch/>
      </xdr:blipFill>
      <xdr:spPr>
        <a:xfrm>
          <a:off x="120650" y="68477"/>
          <a:ext cx="756360" cy="1188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6" name="TextBox 65">
          <a:extLst>
            <a:ext uri="{FF2B5EF4-FFF2-40B4-BE49-F238E27FC236}">
              <a16:creationId xmlns:a16="http://schemas.microsoft.com/office/drawing/2014/main" id="{29667FFC-13A9-0038-BDA0-F64C03EB3E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69850</xdr:colOff>
      <xdr:row>11</xdr:row>
      <xdr:rowOff>177800</xdr:rowOff>
    </xdr:from>
    <xdr:to>
      <xdr:col>4</xdr:col>
      <xdr:colOff>321850</xdr:colOff>
      <xdr:row>13</xdr:row>
      <xdr:rowOff>36100</xdr:rowOff>
    </xdr:to>
    <xdr:pic>
      <xdr:nvPicPr>
        <xdr:cNvPr id="31" name="Next">
          <a:hlinkClick xmlns:r="http://schemas.openxmlformats.org/officeDocument/2006/relationships" r:id="rId1"/>
          <a:extLst>
            <a:ext uri="{FF2B5EF4-FFF2-40B4-BE49-F238E27FC236}">
              <a16:creationId xmlns:a16="http://schemas.microsoft.com/office/drawing/2014/main" id="{9034386A-4B28-4BA3-A667-9F58D72243D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826500" y="4959350"/>
          <a:ext cx="252000" cy="252000"/>
        </a:xfrm>
        <a:prstGeom prst="rect">
          <a:avLst/>
        </a:prstGeom>
      </xdr:spPr>
    </xdr:pic>
    <xdr:clientData/>
  </xdr:twoCellAnchor>
  <xdr:twoCellAnchor editAs="oneCell">
    <xdr:from>
      <xdr:col>1</xdr:col>
      <xdr:colOff>7368000</xdr:colOff>
      <xdr:row>11</xdr:row>
      <xdr:rowOff>177800</xdr:rowOff>
    </xdr:from>
    <xdr:to>
      <xdr:col>2</xdr:col>
      <xdr:colOff>0</xdr:colOff>
      <xdr:row>13</xdr:row>
      <xdr:rowOff>36100</xdr:rowOff>
    </xdr:to>
    <xdr:pic>
      <xdr:nvPicPr>
        <xdr:cNvPr id="32" name="Next">
          <a:hlinkClick xmlns:r="http://schemas.openxmlformats.org/officeDocument/2006/relationships" r:id="rId4"/>
          <a:extLst>
            <a:ext uri="{FF2B5EF4-FFF2-40B4-BE49-F238E27FC236}">
              <a16:creationId xmlns:a16="http://schemas.microsoft.com/office/drawing/2014/main" id="{862B0386-AEB5-4C7E-8FE8-BAB3F336315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7488650" y="4959350"/>
          <a:ext cx="252000" cy="252000"/>
        </a:xfrm>
        <a:prstGeom prst="rect">
          <a:avLst/>
        </a:prstGeom>
      </xdr:spPr>
    </xdr:pic>
    <xdr:clientData/>
  </xdr:twoCellAnchor>
  <xdr:twoCellAnchor editAs="oneCell">
    <xdr:from>
      <xdr:col>4</xdr:col>
      <xdr:colOff>1980821</xdr:colOff>
      <xdr:row>2</xdr:row>
      <xdr:rowOff>90767</xdr:rowOff>
    </xdr:from>
    <xdr:to>
      <xdr:col>4</xdr:col>
      <xdr:colOff>4093889</xdr:colOff>
      <xdr:row>4</xdr:row>
      <xdr:rowOff>65303</xdr:rowOff>
    </xdr:to>
    <xdr:pic>
      <xdr:nvPicPr>
        <xdr:cNvPr id="4" name="Logo">
          <a:hlinkClick xmlns:r="http://schemas.openxmlformats.org/officeDocument/2006/relationships" r:id="rId7"/>
          <a:extLst>
            <a:ext uri="{FF2B5EF4-FFF2-40B4-BE49-F238E27FC236}">
              <a16:creationId xmlns:a16="http://schemas.microsoft.com/office/drawing/2014/main" id="{94DB097C-D12D-4B0B-8611-60B761AD38C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737471" y="694017"/>
          <a:ext cx="2113068" cy="419036"/>
        </a:xfrm>
        <a:prstGeom prst="rect">
          <a:avLst/>
        </a:prstGeom>
      </xdr:spPr>
    </xdr:pic>
    <xdr:clientData/>
  </xdr:twoCellAnchor>
  <xdr:twoCellAnchor>
    <xdr:from>
      <xdr:col>4</xdr:col>
      <xdr:colOff>2886219</xdr:colOff>
      <xdr:row>0</xdr:row>
      <xdr:rowOff>190499</xdr:rowOff>
    </xdr:from>
    <xdr:to>
      <xdr:col>4</xdr:col>
      <xdr:colOff>4146219</xdr:colOff>
      <xdr:row>2</xdr:row>
      <xdr:rowOff>19249</xdr:rowOff>
    </xdr:to>
    <xdr:grpSp>
      <xdr:nvGrpSpPr>
        <xdr:cNvPr id="5" name="RN">
          <a:hlinkClick xmlns:r="http://schemas.openxmlformats.org/officeDocument/2006/relationships" r:id=""/>
          <a:extLst>
            <a:ext uri="{FF2B5EF4-FFF2-40B4-BE49-F238E27FC236}">
              <a16:creationId xmlns:a16="http://schemas.microsoft.com/office/drawing/2014/main" id="{12375A78-EF80-48AD-882A-3020AA9B0F7D}"/>
            </a:ext>
          </a:extLst>
        </xdr:cNvPr>
        <xdr:cNvGrpSpPr/>
      </xdr:nvGrpSpPr>
      <xdr:grpSpPr>
        <a:xfrm>
          <a:off x="11642869" y="190499"/>
          <a:ext cx="1260000" cy="432000"/>
          <a:chOff x="11769869" y="196849"/>
          <a:chExt cx="1260000" cy="432000"/>
        </a:xfrm>
      </xdr:grpSpPr>
      <xdr:sp macro="" textlink="">
        <xdr:nvSpPr>
          <xdr:cNvPr id="6" name="title">
            <a:hlinkClick xmlns:r="http://schemas.openxmlformats.org/officeDocument/2006/relationships" r:id="rId10"/>
            <a:extLst>
              <a:ext uri="{FF2B5EF4-FFF2-40B4-BE49-F238E27FC236}">
                <a16:creationId xmlns:a16="http://schemas.microsoft.com/office/drawing/2014/main" id="{DDD75C7F-87A7-AFD8-FECD-ACDB2FD1E4CE}"/>
              </a:ext>
            </a:extLst>
          </xdr:cNvPr>
          <xdr:cNvSpPr/>
        </xdr:nvSpPr>
        <xdr:spPr>
          <a:xfrm>
            <a:off x="11769869"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Results  &amp; Next Steps</a:t>
            </a:r>
          </a:p>
        </xdr:txBody>
      </xdr:sp>
      <xdr:pic>
        <xdr:nvPicPr>
          <xdr:cNvPr id="7" name="icon">
            <a:hlinkClick xmlns:r="http://schemas.openxmlformats.org/officeDocument/2006/relationships" r:id="rId11"/>
            <a:extLst>
              <a:ext uri="{FF2B5EF4-FFF2-40B4-BE49-F238E27FC236}">
                <a16:creationId xmlns:a16="http://schemas.microsoft.com/office/drawing/2014/main" id="{BB015294-6970-516F-F4E1-33FFD1F95F97}"/>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11839467" y="274099"/>
            <a:ext cx="247761" cy="247760"/>
          </a:xfrm>
          <a:prstGeom prst="rect">
            <a:avLst/>
          </a:prstGeom>
        </xdr:spPr>
      </xdr:pic>
    </xdr:grpSp>
    <xdr:clientData/>
  </xdr:twoCellAnchor>
  <xdr:twoCellAnchor>
    <xdr:from>
      <xdr:col>4</xdr:col>
      <xdr:colOff>1543146</xdr:colOff>
      <xdr:row>0</xdr:row>
      <xdr:rowOff>190499</xdr:rowOff>
    </xdr:from>
    <xdr:to>
      <xdr:col>4</xdr:col>
      <xdr:colOff>2803146</xdr:colOff>
      <xdr:row>2</xdr:row>
      <xdr:rowOff>19249</xdr:rowOff>
    </xdr:to>
    <xdr:grpSp>
      <xdr:nvGrpSpPr>
        <xdr:cNvPr id="8" name="QA">
          <a:hlinkClick xmlns:r="http://schemas.openxmlformats.org/officeDocument/2006/relationships" r:id=""/>
          <a:extLst>
            <a:ext uri="{FF2B5EF4-FFF2-40B4-BE49-F238E27FC236}">
              <a16:creationId xmlns:a16="http://schemas.microsoft.com/office/drawing/2014/main" id="{ADE4C9EA-F35C-4BDA-8890-B3793FC01749}"/>
            </a:ext>
          </a:extLst>
        </xdr:cNvPr>
        <xdr:cNvGrpSpPr/>
      </xdr:nvGrpSpPr>
      <xdr:grpSpPr>
        <a:xfrm>
          <a:off x="10299796" y="190499"/>
          <a:ext cx="1260000" cy="432000"/>
          <a:chOff x="10426796" y="196849"/>
          <a:chExt cx="1260000" cy="432000"/>
        </a:xfrm>
        <a:solidFill>
          <a:schemeClr val="accent3"/>
        </a:solidFill>
      </xdr:grpSpPr>
      <xdr:sp macro="" textlink="">
        <xdr:nvSpPr>
          <xdr:cNvPr id="9" name="title">
            <a:hlinkClick xmlns:r="http://schemas.openxmlformats.org/officeDocument/2006/relationships" r:id="rId14"/>
            <a:extLst>
              <a:ext uri="{FF2B5EF4-FFF2-40B4-BE49-F238E27FC236}">
                <a16:creationId xmlns:a16="http://schemas.microsoft.com/office/drawing/2014/main" id="{8DD8825B-8677-C86C-BA5C-DC7A368552E9}"/>
              </a:ext>
            </a:extLst>
          </xdr:cNvPr>
          <xdr:cNvSpPr/>
        </xdr:nvSpPr>
        <xdr:spPr>
          <a:xfrm>
            <a:off x="10426796" y="196849"/>
            <a:ext cx="1260000" cy="432000"/>
          </a:xfrm>
          <a:prstGeom prst="roundRect">
            <a:avLst>
              <a:gd name="adj" fmla="val 10481"/>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1">
                <a:solidFill>
                  <a:schemeClr val="bg1"/>
                </a:solidFill>
                <a:latin typeface="+mj-lt"/>
              </a:rPr>
              <a:t>Quality Assurance</a:t>
            </a:r>
          </a:p>
        </xdr:txBody>
      </xdr:sp>
      <xdr:pic>
        <xdr:nvPicPr>
          <xdr:cNvPr id="10" name="icon">
            <a:hlinkClick xmlns:r="http://schemas.openxmlformats.org/officeDocument/2006/relationships" r:id="rId15"/>
            <a:extLst>
              <a:ext uri="{FF2B5EF4-FFF2-40B4-BE49-F238E27FC236}">
                <a16:creationId xmlns:a16="http://schemas.microsoft.com/office/drawing/2014/main" id="{A7DE2407-DC5E-B35D-C5DF-09DAF8D6594B}"/>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94278" y="274099"/>
            <a:ext cx="247761" cy="247760"/>
          </a:xfrm>
          <a:prstGeom prst="rect">
            <a:avLst/>
          </a:prstGeom>
        </xdr:spPr>
      </xdr:pic>
    </xdr:grpSp>
    <xdr:clientData/>
  </xdr:twoCellAnchor>
  <xdr:twoCellAnchor>
    <xdr:from>
      <xdr:col>4</xdr:col>
      <xdr:colOff>200073</xdr:colOff>
      <xdr:row>0</xdr:row>
      <xdr:rowOff>190499</xdr:rowOff>
    </xdr:from>
    <xdr:to>
      <xdr:col>4</xdr:col>
      <xdr:colOff>1460073</xdr:colOff>
      <xdr:row>2</xdr:row>
      <xdr:rowOff>19249</xdr:rowOff>
    </xdr:to>
    <xdr:grpSp>
      <xdr:nvGrpSpPr>
        <xdr:cNvPr id="11" name="WD">
          <a:hlinkClick xmlns:r="http://schemas.openxmlformats.org/officeDocument/2006/relationships" r:id=""/>
          <a:extLst>
            <a:ext uri="{FF2B5EF4-FFF2-40B4-BE49-F238E27FC236}">
              <a16:creationId xmlns:a16="http://schemas.microsoft.com/office/drawing/2014/main" id="{0E53B985-DEB5-4B32-801D-DA374A0432B5}"/>
            </a:ext>
          </a:extLst>
        </xdr:cNvPr>
        <xdr:cNvGrpSpPr/>
      </xdr:nvGrpSpPr>
      <xdr:grpSpPr>
        <a:xfrm>
          <a:off x="8956723" y="190499"/>
          <a:ext cx="1260000" cy="432000"/>
          <a:chOff x="9083723" y="196849"/>
          <a:chExt cx="1260000" cy="432000"/>
        </a:xfrm>
      </xdr:grpSpPr>
      <xdr:sp macro="" textlink="">
        <xdr:nvSpPr>
          <xdr:cNvPr id="12" name="title">
            <a:hlinkClick xmlns:r="http://schemas.openxmlformats.org/officeDocument/2006/relationships" r:id="rId18"/>
            <a:extLst>
              <a:ext uri="{FF2B5EF4-FFF2-40B4-BE49-F238E27FC236}">
                <a16:creationId xmlns:a16="http://schemas.microsoft.com/office/drawing/2014/main" id="{A3397233-AFDB-A7EE-887F-E4FF3E7D0867}"/>
              </a:ext>
            </a:extLst>
          </xdr:cNvPr>
          <xdr:cNvSpPr/>
        </xdr:nvSpPr>
        <xdr:spPr>
          <a:xfrm>
            <a:off x="9083723"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Workforce Development</a:t>
            </a:r>
          </a:p>
        </xdr:txBody>
      </xdr:sp>
      <xdr:pic>
        <xdr:nvPicPr>
          <xdr:cNvPr id="13" name="icon">
            <a:hlinkClick xmlns:r="http://schemas.openxmlformats.org/officeDocument/2006/relationships" r:id="rId19"/>
            <a:extLst>
              <a:ext uri="{FF2B5EF4-FFF2-40B4-BE49-F238E27FC236}">
                <a16:creationId xmlns:a16="http://schemas.microsoft.com/office/drawing/2014/main" id="{4A2546F0-CB7D-B676-8990-195AF268A3E9}"/>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tretch>
            <a:fillRect/>
          </a:stretch>
        </xdr:blipFill>
        <xdr:spPr>
          <a:xfrm>
            <a:off x="9149088" y="274099"/>
            <a:ext cx="247761" cy="247760"/>
          </a:xfrm>
          <a:prstGeom prst="rect">
            <a:avLst/>
          </a:prstGeom>
        </xdr:spPr>
      </xdr:pic>
    </xdr:grpSp>
    <xdr:clientData/>
  </xdr:twoCellAnchor>
  <xdr:twoCellAnchor>
    <xdr:from>
      <xdr:col>1</xdr:col>
      <xdr:colOff>7493000</xdr:colOff>
      <xdr:row>0</xdr:row>
      <xdr:rowOff>190499</xdr:rowOff>
    </xdr:from>
    <xdr:to>
      <xdr:col>4</xdr:col>
      <xdr:colOff>117000</xdr:colOff>
      <xdr:row>2</xdr:row>
      <xdr:rowOff>19249</xdr:rowOff>
    </xdr:to>
    <xdr:grpSp>
      <xdr:nvGrpSpPr>
        <xdr:cNvPr id="14" name="RD">
          <a:hlinkClick xmlns:r="http://schemas.openxmlformats.org/officeDocument/2006/relationships" r:id=""/>
          <a:extLst>
            <a:ext uri="{FF2B5EF4-FFF2-40B4-BE49-F238E27FC236}">
              <a16:creationId xmlns:a16="http://schemas.microsoft.com/office/drawing/2014/main" id="{48F5406F-826B-4E1E-B1A1-AAB9C9B32C67}"/>
            </a:ext>
          </a:extLst>
        </xdr:cNvPr>
        <xdr:cNvGrpSpPr/>
      </xdr:nvGrpSpPr>
      <xdr:grpSpPr>
        <a:xfrm>
          <a:off x="7613650" y="190499"/>
          <a:ext cx="1260000" cy="432000"/>
          <a:chOff x="7740650" y="196849"/>
          <a:chExt cx="1260000" cy="432000"/>
        </a:xfrm>
      </xdr:grpSpPr>
      <xdr:sp macro="" textlink="">
        <xdr:nvSpPr>
          <xdr:cNvPr id="15" name="title">
            <a:hlinkClick xmlns:r="http://schemas.openxmlformats.org/officeDocument/2006/relationships" r:id="rId22"/>
            <a:extLst>
              <a:ext uri="{FF2B5EF4-FFF2-40B4-BE49-F238E27FC236}">
                <a16:creationId xmlns:a16="http://schemas.microsoft.com/office/drawing/2014/main" id="{0DFF4063-73CE-96B2-9509-5B9119474838}"/>
              </a:ext>
            </a:extLst>
          </xdr:cNvPr>
          <xdr:cNvSpPr/>
        </xdr:nvSpPr>
        <xdr:spPr>
          <a:xfrm>
            <a:off x="7740650" y="196849"/>
            <a:ext cx="1260000" cy="432000"/>
          </a:xfrm>
          <a:prstGeom prst="roundRect">
            <a:avLst>
              <a:gd name="adj" fmla="val 10481"/>
            </a:avLst>
          </a:prstGeom>
          <a:solidFill>
            <a:schemeClr val="tx1">
              <a:lumMod val="10000"/>
              <a:lumOff val="90000"/>
            </a:schemeClr>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Readiness &amp; Motivation</a:t>
            </a:r>
          </a:p>
        </xdr:txBody>
      </xdr:sp>
      <xdr:pic>
        <xdr:nvPicPr>
          <xdr:cNvPr id="16" name="icon">
            <a:hlinkClick xmlns:r="http://schemas.openxmlformats.org/officeDocument/2006/relationships" r:id="rId23"/>
            <a:extLst>
              <a:ext uri="{FF2B5EF4-FFF2-40B4-BE49-F238E27FC236}">
                <a16:creationId xmlns:a16="http://schemas.microsoft.com/office/drawing/2014/main" id="{5F01DD7B-9EF1-36F6-C8AC-D786F1880CDA}"/>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tretch>
            <a:fillRect/>
          </a:stretch>
        </xdr:blipFill>
        <xdr:spPr>
          <a:xfrm>
            <a:off x="7803898" y="274099"/>
            <a:ext cx="247761" cy="247760"/>
          </a:xfrm>
          <a:prstGeom prst="rect">
            <a:avLst/>
          </a:prstGeom>
        </xdr:spPr>
      </xdr:pic>
    </xdr:grpSp>
    <xdr:clientData/>
  </xdr:twoCellAnchor>
  <xdr:twoCellAnchor editAs="oneCell">
    <xdr:from>
      <xdr:col>1</xdr:col>
      <xdr:colOff>6958595</xdr:colOff>
      <xdr:row>0</xdr:row>
      <xdr:rowOff>189495</xdr:rowOff>
    </xdr:from>
    <xdr:to>
      <xdr:col>1</xdr:col>
      <xdr:colOff>7319496</xdr:colOff>
      <xdr:row>1</xdr:row>
      <xdr:rowOff>353546</xdr:rowOff>
    </xdr:to>
    <xdr:pic>
      <xdr:nvPicPr>
        <xdr:cNvPr id="18" name="Home">
          <a:hlinkClick xmlns:r="http://schemas.openxmlformats.org/officeDocument/2006/relationships" r:id="rId26"/>
          <a:extLst>
            <a:ext uri="{FF2B5EF4-FFF2-40B4-BE49-F238E27FC236}">
              <a16:creationId xmlns:a16="http://schemas.microsoft.com/office/drawing/2014/main" id="{AA9994ED-3407-4DDD-817B-96A190E0E549}"/>
            </a:ext>
          </a:extLst>
        </xdr:cNvPr>
        <xdr:cNvPicPr>
          <a:picLocks noChangeAspect="1"/>
        </xdr:cNvPicPr>
      </xdr:nvPicPr>
      <xdr:blipFill>
        <a:blip xmlns:r="http://schemas.openxmlformats.org/officeDocument/2006/relationships" r:embed="rId27">
          <a:extLst>
            <a:ext uri="{96DAC541-7B7A-43D3-8B79-37D633B846F1}">
              <asvg:svgBlip xmlns:asvg="http://schemas.microsoft.com/office/drawing/2016/SVG/main" r:embed="rId28"/>
            </a:ext>
          </a:extLst>
        </a:blip>
        <a:stretch>
          <a:fillRect/>
        </a:stretch>
      </xdr:blipFill>
      <xdr:spPr>
        <a:xfrm>
          <a:off x="7079245" y="189495"/>
          <a:ext cx="360901" cy="360901"/>
        </a:xfrm>
        <a:prstGeom prst="rect">
          <a:avLst/>
        </a:prstGeom>
      </xdr:spPr>
    </xdr:pic>
    <xdr:clientData fPrintsWithSheet="0"/>
  </xdr:twoCellAnchor>
  <xdr:twoCellAnchor editAs="oneCell">
    <xdr:from>
      <xdr:col>1</xdr:col>
      <xdr:colOff>552450</xdr:colOff>
      <xdr:row>0</xdr:row>
      <xdr:rowOff>25400</xdr:rowOff>
    </xdr:from>
    <xdr:to>
      <xdr:col>1</xdr:col>
      <xdr:colOff>948450</xdr:colOff>
      <xdr:row>1</xdr:row>
      <xdr:rowOff>224550</xdr:rowOff>
    </xdr:to>
    <xdr:pic>
      <xdr:nvPicPr>
        <xdr:cNvPr id="19" name="Ask">
          <a:hlinkClick xmlns:r="http://schemas.openxmlformats.org/officeDocument/2006/relationships" r:id="rId29"/>
          <a:extLst>
            <a:ext uri="{FF2B5EF4-FFF2-40B4-BE49-F238E27FC236}">
              <a16:creationId xmlns:a16="http://schemas.microsoft.com/office/drawing/2014/main" id="{013EC278-C728-4A6A-A55B-F43195897C85}"/>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673100" y="25400"/>
          <a:ext cx="396000" cy="396000"/>
        </a:xfrm>
        <a:prstGeom prst="rect">
          <a:avLst/>
        </a:prstGeom>
      </xdr:spPr>
    </xdr:pic>
    <xdr:clientData/>
  </xdr:twoCellAnchor>
  <xdr:twoCellAnchor editAs="oneCell">
    <xdr:from>
      <xdr:col>1</xdr:col>
      <xdr:colOff>0</xdr:colOff>
      <xdr:row>0</xdr:row>
      <xdr:rowOff>68477</xdr:rowOff>
    </xdr:from>
    <xdr:to>
      <xdr:col>1</xdr:col>
      <xdr:colOff>756360</xdr:colOff>
      <xdr:row>4</xdr:row>
      <xdr:rowOff>208727</xdr:rowOff>
    </xdr:to>
    <xdr:pic>
      <xdr:nvPicPr>
        <xdr:cNvPr id="20" name="Asha">
          <a:extLst>
            <a:ext uri="{FF2B5EF4-FFF2-40B4-BE49-F238E27FC236}">
              <a16:creationId xmlns:a16="http://schemas.microsoft.com/office/drawing/2014/main" id="{56593BFD-05F9-4CB1-9381-23219BB29451}"/>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rcRect/>
        <a:stretch/>
      </xdr:blipFill>
      <xdr:spPr>
        <a:xfrm>
          <a:off x="120650" y="68477"/>
          <a:ext cx="756360" cy="1188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0A2ED841-6D64-83C8-32C3-852F31954A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3106666</xdr:colOff>
      <xdr:row>10</xdr:row>
      <xdr:rowOff>43339</xdr:rowOff>
    </xdr:from>
    <xdr:to>
      <xdr:col>7</xdr:col>
      <xdr:colOff>485605</xdr:colOff>
      <xdr:row>15</xdr:row>
      <xdr:rowOff>94184</xdr:rowOff>
    </xdr:to>
    <xdr:grpSp>
      <xdr:nvGrpSpPr>
        <xdr:cNvPr id="5" name="Group 4">
          <a:extLst>
            <a:ext uri="{FF2B5EF4-FFF2-40B4-BE49-F238E27FC236}">
              <a16:creationId xmlns:a16="http://schemas.microsoft.com/office/drawing/2014/main" id="{B2ACC576-DDE1-DB0E-BF48-3776E702BC67}"/>
            </a:ext>
          </a:extLst>
        </xdr:cNvPr>
        <xdr:cNvGrpSpPr/>
      </xdr:nvGrpSpPr>
      <xdr:grpSpPr>
        <a:xfrm>
          <a:off x="11355316" y="4100989"/>
          <a:ext cx="1493739" cy="1416095"/>
          <a:chOff x="11355316" y="4164489"/>
          <a:chExt cx="1493739" cy="1460545"/>
        </a:xfrm>
      </xdr:grpSpPr>
      <xdr:sp macro="" textlink="">
        <xdr:nvSpPr>
          <xdr:cNvPr id="49" name="Rectangle 48">
            <a:extLst>
              <a:ext uri="{FF2B5EF4-FFF2-40B4-BE49-F238E27FC236}">
                <a16:creationId xmlns:a16="http://schemas.microsoft.com/office/drawing/2014/main" id="{7AF4D0C7-FCD3-3F68-7244-0077EE1154C8}"/>
              </a:ext>
            </a:extLst>
          </xdr:cNvPr>
          <xdr:cNvSpPr>
            <a:spLocks noChangeAspect="1"/>
          </xdr:cNvSpPr>
        </xdr:nvSpPr>
        <xdr:spPr>
          <a:xfrm>
            <a:off x="11382185" y="4174761"/>
            <a:ext cx="1440000" cy="1440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tIns="54000" bIns="54000" rtlCol="0" anchor="ctr" anchorCtr="1"/>
          <a:lstStyle/>
          <a:p>
            <a:pPr algn="ctr"/>
            <a:endParaRPr lang="en-GB" sz="1500" dirty="0">
              <a:solidFill>
                <a:schemeClr val="tx1">
                  <a:lumMod val="75000"/>
                  <a:lumOff val="25000"/>
                </a:schemeClr>
              </a:solidFill>
              <a:latin typeface="+mj-lt"/>
            </a:endParaRPr>
          </a:p>
        </xdr:txBody>
      </xdr:sp>
      <xdr:pic>
        <xdr:nvPicPr>
          <xdr:cNvPr id="48" name="Graphic 47">
            <a:extLst>
              <a:ext uri="{FF2B5EF4-FFF2-40B4-BE49-F238E27FC236}">
                <a16:creationId xmlns:a16="http://schemas.microsoft.com/office/drawing/2014/main" id="{6CB20818-7996-A7A5-07C6-5DCA80DB697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355316" y="4164489"/>
            <a:ext cx="1493739" cy="1460545"/>
          </a:xfrm>
          <a:prstGeom prst="rect">
            <a:avLst/>
          </a:prstGeom>
        </xdr:spPr>
      </xdr:pic>
    </xdr:grpSp>
    <xdr:clientData/>
  </xdr:twoCellAnchor>
  <xdr:twoCellAnchor editAs="oneCell">
    <xdr:from>
      <xdr:col>5</xdr:col>
      <xdr:colOff>2488821</xdr:colOff>
      <xdr:row>2</xdr:row>
      <xdr:rowOff>65367</xdr:rowOff>
    </xdr:from>
    <xdr:to>
      <xdr:col>7</xdr:col>
      <xdr:colOff>487089</xdr:colOff>
      <xdr:row>3</xdr:row>
      <xdr:rowOff>78003</xdr:rowOff>
    </xdr:to>
    <xdr:pic>
      <xdr:nvPicPr>
        <xdr:cNvPr id="42" name="Logo">
          <a:hlinkClick xmlns:r="http://schemas.openxmlformats.org/officeDocument/2006/relationships" r:id="rId3"/>
          <a:extLst>
            <a:ext uri="{FF2B5EF4-FFF2-40B4-BE49-F238E27FC236}">
              <a16:creationId xmlns:a16="http://schemas.microsoft.com/office/drawing/2014/main" id="{C41F44CA-AD84-4385-8823-BCDD3157D4B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37471" y="668617"/>
          <a:ext cx="2113068" cy="419036"/>
        </a:xfrm>
        <a:prstGeom prst="rect">
          <a:avLst/>
        </a:prstGeom>
      </xdr:spPr>
    </xdr:pic>
    <xdr:clientData/>
  </xdr:twoCellAnchor>
  <xdr:twoCellAnchor>
    <xdr:from>
      <xdr:col>6</xdr:col>
      <xdr:colOff>181119</xdr:colOff>
      <xdr:row>0</xdr:row>
      <xdr:rowOff>165099</xdr:rowOff>
    </xdr:from>
    <xdr:to>
      <xdr:col>8</xdr:col>
      <xdr:colOff>25069</xdr:colOff>
      <xdr:row>1</xdr:row>
      <xdr:rowOff>400249</xdr:rowOff>
    </xdr:to>
    <xdr:grpSp>
      <xdr:nvGrpSpPr>
        <xdr:cNvPr id="43" name="RN">
          <a:hlinkClick xmlns:r="http://schemas.openxmlformats.org/officeDocument/2006/relationships" r:id=""/>
          <a:extLst>
            <a:ext uri="{FF2B5EF4-FFF2-40B4-BE49-F238E27FC236}">
              <a16:creationId xmlns:a16="http://schemas.microsoft.com/office/drawing/2014/main" id="{7BE52DDC-E35E-46F0-8001-AE2EAD080248}"/>
            </a:ext>
          </a:extLst>
        </xdr:cNvPr>
        <xdr:cNvGrpSpPr/>
      </xdr:nvGrpSpPr>
      <xdr:grpSpPr>
        <a:xfrm>
          <a:off x="11642869" y="165099"/>
          <a:ext cx="1260000" cy="432000"/>
          <a:chOff x="11769869" y="196849"/>
          <a:chExt cx="1260000" cy="432000"/>
        </a:xfrm>
        <a:solidFill>
          <a:schemeClr val="accent6"/>
        </a:solidFill>
      </xdr:grpSpPr>
      <xdr:sp macro="" textlink="">
        <xdr:nvSpPr>
          <xdr:cNvPr id="44" name="title">
            <a:hlinkClick xmlns:r="http://schemas.openxmlformats.org/officeDocument/2006/relationships" r:id="rId6"/>
            <a:extLst>
              <a:ext uri="{FF2B5EF4-FFF2-40B4-BE49-F238E27FC236}">
                <a16:creationId xmlns:a16="http://schemas.microsoft.com/office/drawing/2014/main" id="{AC9466B5-4254-C424-7331-6592F80CA8AC}"/>
              </a:ext>
            </a:extLst>
          </xdr:cNvPr>
          <xdr:cNvSpPr/>
        </xdr:nvSpPr>
        <xdr:spPr>
          <a:xfrm>
            <a:off x="11769869" y="196849"/>
            <a:ext cx="1260000" cy="432000"/>
          </a:xfrm>
          <a:prstGeom prst="roundRect">
            <a:avLst>
              <a:gd name="adj" fmla="val 10481"/>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1">
                <a:solidFill>
                  <a:schemeClr val="bg1"/>
                </a:solidFill>
                <a:latin typeface="+mj-lt"/>
              </a:rPr>
              <a:t>Results  &amp; Next Steps</a:t>
            </a:r>
          </a:p>
        </xdr:txBody>
      </xdr:sp>
      <xdr:pic>
        <xdr:nvPicPr>
          <xdr:cNvPr id="45" name="icon">
            <a:hlinkClick xmlns:r="http://schemas.openxmlformats.org/officeDocument/2006/relationships" r:id="rId7"/>
            <a:extLst>
              <a:ext uri="{FF2B5EF4-FFF2-40B4-BE49-F238E27FC236}">
                <a16:creationId xmlns:a16="http://schemas.microsoft.com/office/drawing/2014/main" id="{BA790AC7-5710-D501-53D7-7D3E5A60C1D6}"/>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1839467" y="274099"/>
            <a:ext cx="247761" cy="247760"/>
          </a:xfrm>
          <a:prstGeom prst="rect">
            <a:avLst/>
          </a:prstGeom>
        </xdr:spPr>
      </xdr:pic>
    </xdr:grpSp>
    <xdr:clientData/>
  </xdr:twoCellAnchor>
  <xdr:twoCellAnchor>
    <xdr:from>
      <xdr:col>5</xdr:col>
      <xdr:colOff>2051146</xdr:colOff>
      <xdr:row>0</xdr:row>
      <xdr:rowOff>165099</xdr:rowOff>
    </xdr:from>
    <xdr:to>
      <xdr:col>6</xdr:col>
      <xdr:colOff>98046</xdr:colOff>
      <xdr:row>1</xdr:row>
      <xdr:rowOff>400249</xdr:rowOff>
    </xdr:to>
    <xdr:grpSp>
      <xdr:nvGrpSpPr>
        <xdr:cNvPr id="46" name="QA">
          <a:hlinkClick xmlns:r="http://schemas.openxmlformats.org/officeDocument/2006/relationships" r:id=""/>
          <a:extLst>
            <a:ext uri="{FF2B5EF4-FFF2-40B4-BE49-F238E27FC236}">
              <a16:creationId xmlns:a16="http://schemas.microsoft.com/office/drawing/2014/main" id="{7992B0C5-B5CD-4C45-815B-C2B5D9F2B027}"/>
            </a:ext>
          </a:extLst>
        </xdr:cNvPr>
        <xdr:cNvGrpSpPr/>
      </xdr:nvGrpSpPr>
      <xdr:grpSpPr>
        <a:xfrm>
          <a:off x="10299796" y="165099"/>
          <a:ext cx="1260000" cy="432000"/>
          <a:chOff x="10426796" y="196849"/>
          <a:chExt cx="1260000" cy="432000"/>
        </a:xfrm>
        <a:solidFill>
          <a:schemeClr val="tx1">
            <a:lumMod val="10000"/>
            <a:lumOff val="90000"/>
          </a:schemeClr>
        </a:solidFill>
      </xdr:grpSpPr>
      <xdr:sp macro="" textlink="">
        <xdr:nvSpPr>
          <xdr:cNvPr id="47" name="title">
            <a:hlinkClick xmlns:r="http://schemas.openxmlformats.org/officeDocument/2006/relationships" r:id="rId10"/>
            <a:extLst>
              <a:ext uri="{FF2B5EF4-FFF2-40B4-BE49-F238E27FC236}">
                <a16:creationId xmlns:a16="http://schemas.microsoft.com/office/drawing/2014/main" id="{421E4E8F-57E3-90E7-EA7C-5897A872D909}"/>
              </a:ext>
            </a:extLst>
          </xdr:cNvPr>
          <xdr:cNvSpPr/>
        </xdr:nvSpPr>
        <xdr:spPr>
          <a:xfrm>
            <a:off x="10426796" y="196849"/>
            <a:ext cx="1260000" cy="432000"/>
          </a:xfrm>
          <a:prstGeom prst="roundRect">
            <a:avLst>
              <a:gd name="adj" fmla="val 10481"/>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Quality Assurance</a:t>
            </a:r>
          </a:p>
        </xdr:txBody>
      </xdr:sp>
      <xdr:pic>
        <xdr:nvPicPr>
          <xdr:cNvPr id="51" name="icon">
            <a:hlinkClick xmlns:r="http://schemas.openxmlformats.org/officeDocument/2006/relationships" r:id="rId11"/>
            <a:extLst>
              <a:ext uri="{FF2B5EF4-FFF2-40B4-BE49-F238E27FC236}">
                <a16:creationId xmlns:a16="http://schemas.microsoft.com/office/drawing/2014/main" id="{C3CE3916-7EC7-53F5-346E-E0861DC9C94A}"/>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10494278" y="274099"/>
            <a:ext cx="247761" cy="247760"/>
          </a:xfrm>
          <a:prstGeom prst="rect">
            <a:avLst/>
          </a:prstGeom>
        </xdr:spPr>
      </xdr:pic>
    </xdr:grpSp>
    <xdr:clientData/>
  </xdr:twoCellAnchor>
  <xdr:twoCellAnchor>
    <xdr:from>
      <xdr:col>5</xdr:col>
      <xdr:colOff>708073</xdr:colOff>
      <xdr:row>0</xdr:row>
      <xdr:rowOff>165099</xdr:rowOff>
    </xdr:from>
    <xdr:to>
      <xdr:col>5</xdr:col>
      <xdr:colOff>1968073</xdr:colOff>
      <xdr:row>1</xdr:row>
      <xdr:rowOff>400249</xdr:rowOff>
    </xdr:to>
    <xdr:grpSp>
      <xdr:nvGrpSpPr>
        <xdr:cNvPr id="53" name="WD">
          <a:hlinkClick xmlns:r="http://schemas.openxmlformats.org/officeDocument/2006/relationships" r:id=""/>
          <a:extLst>
            <a:ext uri="{FF2B5EF4-FFF2-40B4-BE49-F238E27FC236}">
              <a16:creationId xmlns:a16="http://schemas.microsoft.com/office/drawing/2014/main" id="{72AB6CF4-ADA7-4FC5-932A-E16DF7602A75}"/>
            </a:ext>
          </a:extLst>
        </xdr:cNvPr>
        <xdr:cNvGrpSpPr/>
      </xdr:nvGrpSpPr>
      <xdr:grpSpPr>
        <a:xfrm>
          <a:off x="8956723" y="165099"/>
          <a:ext cx="1260000" cy="432000"/>
          <a:chOff x="9083723" y="196849"/>
          <a:chExt cx="1260000" cy="432000"/>
        </a:xfrm>
      </xdr:grpSpPr>
      <xdr:sp macro="" textlink="">
        <xdr:nvSpPr>
          <xdr:cNvPr id="54" name="title">
            <a:hlinkClick xmlns:r="http://schemas.openxmlformats.org/officeDocument/2006/relationships" r:id="rId14"/>
            <a:extLst>
              <a:ext uri="{FF2B5EF4-FFF2-40B4-BE49-F238E27FC236}">
                <a16:creationId xmlns:a16="http://schemas.microsoft.com/office/drawing/2014/main" id="{EF88AB22-FD65-2F17-624F-92BAE9FB6F06}"/>
              </a:ext>
            </a:extLst>
          </xdr:cNvPr>
          <xdr:cNvSpPr/>
        </xdr:nvSpPr>
        <xdr:spPr>
          <a:xfrm>
            <a:off x="9083723" y="196849"/>
            <a:ext cx="1260000" cy="432000"/>
          </a:xfrm>
          <a:prstGeom prst="roundRect">
            <a:avLst>
              <a:gd name="adj" fmla="val 10481"/>
            </a:avLst>
          </a:prstGeom>
          <a:solidFill>
            <a:schemeClr val="tx1">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Workforce Development</a:t>
            </a:r>
          </a:p>
        </xdr:txBody>
      </xdr:sp>
      <xdr:pic>
        <xdr:nvPicPr>
          <xdr:cNvPr id="55" name="icon">
            <a:hlinkClick xmlns:r="http://schemas.openxmlformats.org/officeDocument/2006/relationships" r:id="rId15"/>
            <a:extLst>
              <a:ext uri="{FF2B5EF4-FFF2-40B4-BE49-F238E27FC236}">
                <a16:creationId xmlns:a16="http://schemas.microsoft.com/office/drawing/2014/main" id="{AA720218-D0DF-A5BD-88C2-8C7919AFB73D}"/>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149088" y="274099"/>
            <a:ext cx="247761" cy="247760"/>
          </a:xfrm>
          <a:prstGeom prst="rect">
            <a:avLst/>
          </a:prstGeom>
        </xdr:spPr>
      </xdr:pic>
    </xdr:grpSp>
    <xdr:clientData/>
  </xdr:twoCellAnchor>
  <xdr:twoCellAnchor>
    <xdr:from>
      <xdr:col>3</xdr:col>
      <xdr:colOff>4762500</xdr:colOff>
      <xdr:row>0</xdr:row>
      <xdr:rowOff>165099</xdr:rowOff>
    </xdr:from>
    <xdr:to>
      <xdr:col>5</xdr:col>
      <xdr:colOff>625000</xdr:colOff>
      <xdr:row>1</xdr:row>
      <xdr:rowOff>400249</xdr:rowOff>
    </xdr:to>
    <xdr:grpSp>
      <xdr:nvGrpSpPr>
        <xdr:cNvPr id="56" name="RD">
          <a:hlinkClick xmlns:r="http://schemas.openxmlformats.org/officeDocument/2006/relationships" r:id=""/>
          <a:extLst>
            <a:ext uri="{FF2B5EF4-FFF2-40B4-BE49-F238E27FC236}">
              <a16:creationId xmlns:a16="http://schemas.microsoft.com/office/drawing/2014/main" id="{A25B6219-7EB4-450E-8CDF-940D6C1D7A2A}"/>
            </a:ext>
          </a:extLst>
        </xdr:cNvPr>
        <xdr:cNvGrpSpPr/>
      </xdr:nvGrpSpPr>
      <xdr:grpSpPr>
        <a:xfrm>
          <a:off x="7613650" y="165099"/>
          <a:ext cx="1260000" cy="432000"/>
          <a:chOff x="7740650" y="196849"/>
          <a:chExt cx="1260000" cy="432000"/>
        </a:xfrm>
      </xdr:grpSpPr>
      <xdr:sp macro="" textlink="">
        <xdr:nvSpPr>
          <xdr:cNvPr id="57" name="title">
            <a:hlinkClick xmlns:r="http://schemas.openxmlformats.org/officeDocument/2006/relationships" r:id="rId18"/>
            <a:extLst>
              <a:ext uri="{FF2B5EF4-FFF2-40B4-BE49-F238E27FC236}">
                <a16:creationId xmlns:a16="http://schemas.microsoft.com/office/drawing/2014/main" id="{A57B542F-CBCA-9CB7-BC2F-51447DA659B4}"/>
              </a:ext>
            </a:extLst>
          </xdr:cNvPr>
          <xdr:cNvSpPr/>
        </xdr:nvSpPr>
        <xdr:spPr>
          <a:xfrm>
            <a:off x="7740650" y="196849"/>
            <a:ext cx="1260000" cy="432000"/>
          </a:xfrm>
          <a:prstGeom prst="roundRect">
            <a:avLst>
              <a:gd name="adj" fmla="val 10481"/>
            </a:avLst>
          </a:prstGeom>
          <a:solidFill>
            <a:schemeClr val="tx1">
              <a:lumMod val="10000"/>
              <a:lumOff val="90000"/>
            </a:schemeClr>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tIns="0" rIns="36000" bIns="0" rtlCol="0" anchor="ctr" anchorCtr="0"/>
          <a:lstStyle/>
          <a:p>
            <a:pPr algn="l"/>
            <a:r>
              <a:rPr lang="en-GB" sz="1100" b="0">
                <a:solidFill>
                  <a:schemeClr val="tx1">
                    <a:lumMod val="50000"/>
                    <a:lumOff val="50000"/>
                  </a:schemeClr>
                </a:solidFill>
                <a:latin typeface="+mj-lt"/>
              </a:rPr>
              <a:t>Readiness &amp; Motivation</a:t>
            </a:r>
          </a:p>
        </xdr:txBody>
      </xdr:sp>
      <xdr:pic>
        <xdr:nvPicPr>
          <xdr:cNvPr id="58" name="icon">
            <a:hlinkClick xmlns:r="http://schemas.openxmlformats.org/officeDocument/2006/relationships" r:id="rId19"/>
            <a:extLst>
              <a:ext uri="{FF2B5EF4-FFF2-40B4-BE49-F238E27FC236}">
                <a16:creationId xmlns:a16="http://schemas.microsoft.com/office/drawing/2014/main" id="{507A2C1C-63C1-7EA8-AC06-7F4701B79B7A}"/>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tretch>
            <a:fillRect/>
          </a:stretch>
        </xdr:blipFill>
        <xdr:spPr>
          <a:xfrm>
            <a:off x="7803898" y="274099"/>
            <a:ext cx="247761" cy="247760"/>
          </a:xfrm>
          <a:prstGeom prst="rect">
            <a:avLst/>
          </a:prstGeom>
        </xdr:spPr>
      </xdr:pic>
    </xdr:grpSp>
    <xdr:clientData/>
  </xdr:twoCellAnchor>
  <xdr:twoCellAnchor editAs="oneCell">
    <xdr:from>
      <xdr:col>3</xdr:col>
      <xdr:colOff>4228095</xdr:colOff>
      <xdr:row>0</xdr:row>
      <xdr:rowOff>164095</xdr:rowOff>
    </xdr:from>
    <xdr:to>
      <xdr:col>3</xdr:col>
      <xdr:colOff>4588996</xdr:colOff>
      <xdr:row>1</xdr:row>
      <xdr:rowOff>328146</xdr:rowOff>
    </xdr:to>
    <xdr:pic>
      <xdr:nvPicPr>
        <xdr:cNvPr id="59" name="Home">
          <a:hlinkClick xmlns:r="http://schemas.openxmlformats.org/officeDocument/2006/relationships" r:id="rId22"/>
          <a:extLst>
            <a:ext uri="{FF2B5EF4-FFF2-40B4-BE49-F238E27FC236}">
              <a16:creationId xmlns:a16="http://schemas.microsoft.com/office/drawing/2014/main" id="{ABFE3584-DC1F-431B-A0FE-77263DE785A5}"/>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7079245" y="164095"/>
          <a:ext cx="360901" cy="360901"/>
        </a:xfrm>
        <a:prstGeom prst="rect">
          <a:avLst/>
        </a:prstGeom>
      </xdr:spPr>
    </xdr:pic>
    <xdr:clientData fPrintsWithSheet="0"/>
  </xdr:twoCellAnchor>
  <xdr:twoCellAnchor editAs="oneCell">
    <xdr:from>
      <xdr:col>1</xdr:col>
      <xdr:colOff>552450</xdr:colOff>
      <xdr:row>0</xdr:row>
      <xdr:rowOff>0</xdr:rowOff>
    </xdr:from>
    <xdr:to>
      <xdr:col>1</xdr:col>
      <xdr:colOff>948450</xdr:colOff>
      <xdr:row>1</xdr:row>
      <xdr:rowOff>199150</xdr:rowOff>
    </xdr:to>
    <xdr:pic>
      <xdr:nvPicPr>
        <xdr:cNvPr id="60" name="Ask">
          <a:hlinkClick xmlns:r="http://schemas.openxmlformats.org/officeDocument/2006/relationships" r:id="rId25"/>
          <a:extLst>
            <a:ext uri="{FF2B5EF4-FFF2-40B4-BE49-F238E27FC236}">
              <a16:creationId xmlns:a16="http://schemas.microsoft.com/office/drawing/2014/main" id="{E680669E-C6A0-4397-BFCD-11DD80B25E3A}"/>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tretch>
          <a:fillRect/>
        </a:stretch>
      </xdr:blipFill>
      <xdr:spPr>
        <a:xfrm>
          <a:off x="673100" y="0"/>
          <a:ext cx="396000" cy="396000"/>
        </a:xfrm>
        <a:prstGeom prst="rect">
          <a:avLst/>
        </a:prstGeom>
      </xdr:spPr>
    </xdr:pic>
    <xdr:clientData/>
  </xdr:twoCellAnchor>
  <xdr:twoCellAnchor editAs="oneCell">
    <xdr:from>
      <xdr:col>1</xdr:col>
      <xdr:colOff>0</xdr:colOff>
      <xdr:row>0</xdr:row>
      <xdr:rowOff>43077</xdr:rowOff>
    </xdr:from>
    <xdr:to>
      <xdr:col>1</xdr:col>
      <xdr:colOff>756360</xdr:colOff>
      <xdr:row>4</xdr:row>
      <xdr:rowOff>24577</xdr:rowOff>
    </xdr:to>
    <xdr:pic>
      <xdr:nvPicPr>
        <xdr:cNvPr id="61" name="Asha">
          <a:extLst>
            <a:ext uri="{FF2B5EF4-FFF2-40B4-BE49-F238E27FC236}">
              <a16:creationId xmlns:a16="http://schemas.microsoft.com/office/drawing/2014/main" id="{97F138A4-5AFD-414F-B40B-90E0CB646D2D}"/>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120650" y="43077"/>
          <a:ext cx="756360" cy="1188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6F374466-BFDE-F1A7-0352-97BBE2A46C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82839</xdr:colOff>
      <xdr:row>5</xdr:row>
      <xdr:rowOff>26910</xdr:rowOff>
    </xdr:from>
    <xdr:to>
      <xdr:col>1</xdr:col>
      <xdr:colOff>442839</xdr:colOff>
      <xdr:row>6</xdr:row>
      <xdr:rowOff>190060</xdr:rowOff>
    </xdr:to>
    <xdr:pic>
      <xdr:nvPicPr>
        <xdr:cNvPr id="2" name="Graphic 1">
          <a:extLst>
            <a:ext uri="{FF2B5EF4-FFF2-40B4-BE49-F238E27FC236}">
              <a16:creationId xmlns:a16="http://schemas.microsoft.com/office/drawing/2014/main" id="{FB3BAEAA-78D3-4461-BD3A-30DD1BEB6B2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43239" y="1011160"/>
          <a:ext cx="360000" cy="360000"/>
        </a:xfrm>
        <a:prstGeom prst="rect">
          <a:avLst/>
        </a:prstGeom>
      </xdr:spPr>
    </xdr:pic>
    <xdr:clientData/>
  </xdr:twoCellAnchor>
  <xdr:twoCellAnchor editAs="oneCell">
    <xdr:from>
      <xdr:col>1</xdr:col>
      <xdr:colOff>82839</xdr:colOff>
      <xdr:row>3</xdr:row>
      <xdr:rowOff>38100</xdr:rowOff>
    </xdr:from>
    <xdr:to>
      <xdr:col>1</xdr:col>
      <xdr:colOff>442839</xdr:colOff>
      <xdr:row>5</xdr:row>
      <xdr:rowOff>4400</xdr:rowOff>
    </xdr:to>
    <xdr:pic>
      <xdr:nvPicPr>
        <xdr:cNvPr id="3" name="Graphic 2">
          <a:extLst>
            <a:ext uri="{FF2B5EF4-FFF2-40B4-BE49-F238E27FC236}">
              <a16:creationId xmlns:a16="http://schemas.microsoft.com/office/drawing/2014/main" id="{D01CCEAD-256F-414F-B15F-CED8F300AAB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43239" y="628650"/>
          <a:ext cx="360000" cy="360000"/>
        </a:xfrm>
        <a:prstGeom prst="rect">
          <a:avLst/>
        </a:prstGeom>
      </xdr:spPr>
    </xdr:pic>
    <xdr:clientData/>
  </xdr:twoCellAnchor>
  <xdr:twoCellAnchor editAs="oneCell">
    <xdr:from>
      <xdr:col>1</xdr:col>
      <xdr:colOff>82839</xdr:colOff>
      <xdr:row>7</xdr:row>
      <xdr:rowOff>15720</xdr:rowOff>
    </xdr:from>
    <xdr:to>
      <xdr:col>1</xdr:col>
      <xdr:colOff>442839</xdr:colOff>
      <xdr:row>8</xdr:row>
      <xdr:rowOff>178870</xdr:rowOff>
    </xdr:to>
    <xdr:pic>
      <xdr:nvPicPr>
        <xdr:cNvPr id="4" name="Graphic 3">
          <a:extLst>
            <a:ext uri="{FF2B5EF4-FFF2-40B4-BE49-F238E27FC236}">
              <a16:creationId xmlns:a16="http://schemas.microsoft.com/office/drawing/2014/main" id="{405D3298-5240-4F2E-B94C-4FE608F45BE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43239" y="1393670"/>
          <a:ext cx="360000" cy="360000"/>
        </a:xfrm>
        <a:prstGeom prst="rect">
          <a:avLst/>
        </a:prstGeom>
      </xdr:spPr>
    </xdr:pic>
    <xdr:clientData/>
  </xdr:twoCellAnchor>
  <xdr:twoCellAnchor editAs="oneCell">
    <xdr:from>
      <xdr:col>1</xdr:col>
      <xdr:colOff>82839</xdr:colOff>
      <xdr:row>9</xdr:row>
      <xdr:rowOff>4529</xdr:rowOff>
    </xdr:from>
    <xdr:to>
      <xdr:col>1</xdr:col>
      <xdr:colOff>442839</xdr:colOff>
      <xdr:row>10</xdr:row>
      <xdr:rowOff>167679</xdr:rowOff>
    </xdr:to>
    <xdr:pic>
      <xdr:nvPicPr>
        <xdr:cNvPr id="5" name="Graphic 4">
          <a:extLst>
            <a:ext uri="{FF2B5EF4-FFF2-40B4-BE49-F238E27FC236}">
              <a16:creationId xmlns:a16="http://schemas.microsoft.com/office/drawing/2014/main" id="{3C279FFE-6F94-4388-B3DA-9AAFE9D7F1EC}"/>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743239" y="1776179"/>
          <a:ext cx="360000" cy="3600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9A6088-BF56-44CD-9390-1A4ED1061077}" name="RM_t" displayName="RM_t" ref="B6:E11" totalsRowShown="0">
  <autoFilter ref="B6:E11" xr:uid="{FF9A6088-BF56-44CD-9390-1A4ED1061077}">
    <filterColumn colId="0" hiddenButton="1"/>
    <filterColumn colId="1" hiddenButton="1"/>
    <filterColumn colId="2" hiddenButton="1"/>
    <filterColumn colId="3" hiddenButton="1"/>
  </autoFilter>
  <tableColumns count="4">
    <tableColumn id="1" xr3:uid="{31CAF71A-51B4-4F7F-9D68-6A71C044F5C4}" name="Readiness &amp; Motivation" dataDxfId="18"/>
    <tableColumn id="2" xr3:uid="{5559C3BD-A912-4261-92FF-58FEC1C56AE2}" name="YES" dataDxfId="17"/>
    <tableColumn id="3" xr3:uid="{38BA69F0-41EA-4A0C-85C6-23445CB9A0E6}" name="NO" dataDxfId="16"/>
    <tableColumn id="4" xr3:uid="{DFEE7FBF-236E-48DE-A451-94EE4FFE46E5}" name="My Notes" dataDxfId="15"/>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764B2F-8DD5-4DDE-A898-39168DCDF23F}" name="WD_t" displayName="WD_t" ref="B6:E11" totalsRowShown="0">
  <autoFilter ref="B6:E11" xr:uid="{FF9A6088-BF56-44CD-9390-1A4ED1061077}">
    <filterColumn colId="0" hiddenButton="1"/>
    <filterColumn colId="1" hiddenButton="1"/>
    <filterColumn colId="2" hiddenButton="1"/>
    <filterColumn colId="3" hiddenButton="1"/>
  </autoFilter>
  <tableColumns count="4">
    <tableColumn id="1" xr3:uid="{14D4B7F2-66D1-4974-85C7-E917B7453E77}" name="Workforce Development" dataDxfId="14"/>
    <tableColumn id="2" xr3:uid="{076BAAE4-25D2-492F-97C1-E1EEA5E40174}" name="YES" dataDxfId="13"/>
    <tableColumn id="3" xr3:uid="{2AB598D6-71D6-4A23-B5F6-2647E39272E0}" name="NO" dataDxfId="12"/>
    <tableColumn id="4" xr3:uid="{1F33100D-634D-470B-96F5-52213A0ACB0C}" name="My Notes" dataDxfId="11"/>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D537F0-8E2C-4F70-8DFE-328482F06196}" name="QA_t" displayName="QA_t" ref="B6:E11" totalsRowShown="0">
  <autoFilter ref="B6:E11" xr:uid="{FF9A6088-BF56-44CD-9390-1A4ED1061077}">
    <filterColumn colId="0" hiddenButton="1"/>
    <filterColumn colId="1" hiddenButton="1"/>
    <filterColumn colId="2" hiddenButton="1"/>
    <filterColumn colId="3" hiddenButton="1"/>
  </autoFilter>
  <tableColumns count="4">
    <tableColumn id="1" xr3:uid="{7D3F0425-BF50-4E97-9764-B39E8387727F}" name="Quality Assurance" dataDxfId="10"/>
    <tableColumn id="2" xr3:uid="{6180141D-EBB7-4D09-8AB7-F48A585CD962}" name="YES" dataDxfId="9"/>
    <tableColumn id="3" xr3:uid="{F22F3AE5-1384-4AC1-9060-EE0BC2D99B3D}" name="NO" dataDxfId="8"/>
    <tableColumn id="4" xr3:uid="{CD73E03C-4F4B-4AB6-8C30-34500603B7F0}" name="My Notes" dataDxfId="7"/>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5D9700-2537-4362-8EA7-AAB05DA1EC2D}" name="NS_t" displayName="NS_t" ref="F6:G9" totalsRowShown="0" dataDxfId="5" headerRowBorderDxfId="6">
  <autoFilter ref="F6:G9" xr:uid="{FF9A6088-BF56-44CD-9390-1A4ED1061077}">
    <filterColumn colId="0" hiddenButton="1"/>
    <filterColumn colId="1" hiddenButton="1"/>
  </autoFilter>
  <tableColumns count="2">
    <tableColumn id="1" xr3:uid="{446BAF0E-CDEE-4D78-9149-E2657A7F4811}" name="Next Steps" dataDxfId="4"/>
    <tableColumn id="2" xr3:uid="{946DB683-91F9-4D43-8ECB-36D4616E7DE6}" name="Completed" dataDxfId="3"/>
  </tableColumns>
  <tableStyleInfo name="TableStyleMedium21" showFirstColumn="0" showLastColumn="0" showRowStripes="1" showColumnStripes="0"/>
</table>
</file>

<file path=xl/theme/theme1.xml><?xml version="1.0" encoding="utf-8"?>
<a:theme xmlns:a="http://schemas.openxmlformats.org/drawingml/2006/main" name="InnovatingMinds">
  <a:themeElements>
    <a:clrScheme name="Innovating Minds">
      <a:dk1>
        <a:srgbClr val="1D1D1B"/>
      </a:dk1>
      <a:lt1>
        <a:sysClr val="window" lastClr="FFFFFF"/>
      </a:lt1>
      <a:dk2>
        <a:srgbClr val="00B0C5"/>
      </a:dk2>
      <a:lt2>
        <a:srgbClr val="FDFDFD"/>
      </a:lt2>
      <a:accent1>
        <a:srgbClr val="00B0C5"/>
      </a:accent1>
      <a:accent2>
        <a:srgbClr val="9DB320"/>
      </a:accent2>
      <a:accent3>
        <a:srgbClr val="FBBA00"/>
      </a:accent3>
      <a:accent4>
        <a:srgbClr val="B4DAC3"/>
      </a:accent4>
      <a:accent5>
        <a:srgbClr val="7D2181"/>
      </a:accent5>
      <a:accent6>
        <a:srgbClr val="D6234F"/>
      </a:accent6>
      <a:hlink>
        <a:srgbClr val="D6234F"/>
      </a:hlink>
      <a:folHlink>
        <a:srgbClr val="F4ADC5"/>
      </a:folHlink>
    </a:clrScheme>
    <a:fontScheme name="Innovating Minds">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95000"/>
          </a:schemeClr>
        </a:solidFill>
        <a:ln>
          <a:noFill/>
        </a:ln>
      </a:spPr>
      <a:bodyPr tIns="54000" bIns="54000" rtlCol="0" anchor="ctr" anchorCtr="1"/>
      <a:lstStyle>
        <a:defPPr algn="ctr">
          <a:defRPr sz="1500" dirty="0" smtClean="0">
            <a:solidFill>
              <a:schemeClr val="tx1">
                <a:lumMod val="75000"/>
                <a:lumOff val="25000"/>
              </a:schemeClr>
            </a:solidFill>
            <a:latin typeface="+mj-lt"/>
          </a:defRPr>
        </a:defPPr>
      </a:lstStyle>
      <a:style>
        <a:lnRef idx="2">
          <a:schemeClr val="accent1">
            <a:shade val="15000"/>
          </a:schemeClr>
        </a:lnRef>
        <a:fillRef idx="1">
          <a:schemeClr val="accent1"/>
        </a:fillRef>
        <a:effectRef idx="0">
          <a:schemeClr val="accent1"/>
        </a:effectRef>
        <a:fontRef idx="minor">
          <a:schemeClr val="lt1"/>
        </a:fontRef>
      </a:style>
    </a:spDef>
    <a:lnDef>
      <a:spPr>
        <a:ln w="3175">
          <a:solidFill>
            <a:schemeClr val="tx1">
              <a:lumMod val="50000"/>
              <a:lumOff val="50000"/>
            </a:schemeClr>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InnovatingMinds" id="{A3DCC833-3211-4DE5-A019-55713E3200B4}" vid="{EE508165-1257-405A-820E-22C00AED2486}"/>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novatingmindsgroup.com/" TargetMode="External"/><Relationship Id="rId1" Type="http://schemas.openxmlformats.org/officeDocument/2006/relationships/hyperlink" Target="http://www.innovatingmindsgroup.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innovatingmindsgroup.com/meetings/asha-patel/consultation-with-dr-patel"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F27D-2C7D-4829-8E62-467BF3CB7080}">
  <sheetPr>
    <pageSetUpPr fitToPage="1"/>
  </sheetPr>
  <dimension ref="A1:L17"/>
  <sheetViews>
    <sheetView showGridLines="0" showRowColHeaders="0" tabSelected="1" zoomScaleNormal="100" workbookViewId="0">
      <selection activeCell="C11" sqref="C11"/>
    </sheetView>
  </sheetViews>
  <sheetFormatPr defaultColWidth="0" defaultRowHeight="15.5" zeroHeight="1" x14ac:dyDescent="0.35"/>
  <cols>
    <col min="1" max="1" width="1.58203125" customWidth="1"/>
    <col min="2" max="2" width="30.58203125" customWidth="1"/>
    <col min="3" max="3" width="3.58203125" customWidth="1"/>
    <col min="4" max="4" width="30.58203125" customWidth="1"/>
    <col min="5" max="5" width="3.58203125" customWidth="1"/>
    <col min="6" max="6" width="30.58203125" customWidth="1"/>
    <col min="7" max="7" width="3.58203125" customWidth="1"/>
    <col min="8" max="8" width="30.58203125" customWidth="1"/>
    <col min="9" max="9" width="1.58203125" customWidth="1"/>
    <col min="10" max="12" width="0" hidden="1" customWidth="1"/>
    <col min="13" max="16384" width="8.6640625" hidden="1"/>
  </cols>
  <sheetData>
    <row r="1" spans="2:12" x14ac:dyDescent="0.35">
      <c r="F1" s="56" t="s">
        <v>41</v>
      </c>
      <c r="G1" s="56"/>
    </row>
    <row r="2" spans="2:12" ht="32" x14ac:dyDescent="0.35">
      <c r="B2" s="26" t="s">
        <v>36</v>
      </c>
    </row>
    <row r="3" spans="2:12" ht="19.5" x14ac:dyDescent="0.35">
      <c r="B3" s="52" t="s">
        <v>37</v>
      </c>
    </row>
    <row r="4" spans="2:12" ht="16" thickBot="1" x14ac:dyDescent="0.4"/>
    <row r="5" spans="2:12" ht="187.5" customHeight="1" x14ac:dyDescent="0.35">
      <c r="B5" s="54" t="s">
        <v>61</v>
      </c>
      <c r="C5" s="54"/>
      <c r="D5" s="54"/>
      <c r="E5" s="54"/>
      <c r="F5" s="54"/>
      <c r="G5" s="54"/>
      <c r="H5" s="54"/>
      <c r="L5" s="49"/>
    </row>
    <row r="6" spans="2:12" ht="31" customHeight="1" x14ac:dyDescent="0.35">
      <c r="B6" s="53" t="s">
        <v>23</v>
      </c>
    </row>
    <row r="7" spans="2:12" ht="18.5" x14ac:dyDescent="0.35">
      <c r="B7" s="27" t="s">
        <v>35</v>
      </c>
    </row>
    <row r="8" spans="2:12" ht="17" x14ac:dyDescent="0.35">
      <c r="B8" s="31" t="s">
        <v>42</v>
      </c>
    </row>
    <row r="9" spans="2:12" x14ac:dyDescent="0.35"/>
    <row r="10" spans="2:12" ht="19.5" x14ac:dyDescent="0.35">
      <c r="B10" s="28"/>
      <c r="C10" s="28"/>
      <c r="D10" s="28"/>
      <c r="E10" s="28"/>
      <c r="F10" s="28"/>
      <c r="G10" s="28"/>
      <c r="H10" s="28"/>
    </row>
    <row r="11" spans="2:12" x14ac:dyDescent="0.35"/>
    <row r="12" spans="2:12" x14ac:dyDescent="0.35"/>
    <row r="13" spans="2:12" x14ac:dyDescent="0.35"/>
    <row r="14" spans="2:12" ht="37" customHeight="1" x14ac:dyDescent="0.35">
      <c r="B14" s="55" t="s">
        <v>58</v>
      </c>
      <c r="C14" s="55"/>
      <c r="D14" s="55"/>
      <c r="E14" s="55"/>
      <c r="F14" s="55"/>
      <c r="G14" s="55"/>
      <c r="H14" s="55"/>
    </row>
    <row r="15" spans="2:12" x14ac:dyDescent="0.35"/>
    <row r="16" spans="2:12" x14ac:dyDescent="0.35">
      <c r="B16" s="57" t="s">
        <v>34</v>
      </c>
      <c r="C16" s="57"/>
      <c r="D16" s="57"/>
      <c r="E16" s="57"/>
      <c r="F16" s="57"/>
      <c r="G16" s="57"/>
      <c r="H16" s="57"/>
    </row>
    <row r="17" x14ac:dyDescent="0.35"/>
  </sheetData>
  <sheetProtection algorithmName="SHA-512" hashValue="GXFBA0O5ZDU1WWwTjZy/epxUCPgEvZqC34pGqtwJYVFxPuI+86Cxg6akpdU5md7xKSrhuQs51W0lctPJ2EVzdA==" saltValue="HsFh1fO09RTaac5HIQZXUQ==" spinCount="100000" sheet="1" selectLockedCells="1"/>
  <mergeCells count="4">
    <mergeCell ref="B5:H5"/>
    <mergeCell ref="B14:H14"/>
    <mergeCell ref="F1:G1"/>
    <mergeCell ref="B16:H16"/>
  </mergeCells>
  <hyperlinks>
    <hyperlink ref="B16" r:id="rId1" xr:uid="{D61E9AA8-EC95-408D-8028-23BA44F77265}"/>
    <hyperlink ref="B16:H16" r:id="rId2" display="www.innovatingmindsgroup.com" xr:uid="{ED13FFC0-5A59-476B-B38C-BC2BF76B1651}"/>
  </hyperlinks>
  <printOptions horizontalCentered="1"/>
  <pageMargins left="0.11811023622047245" right="0.11811023622047245" top="0.11811023622047245" bottom="0.11811023622047245" header="3.937007874015748E-2" footer="3.937007874015748E-2"/>
  <pageSetup paperSize="9" scale="9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9BF3-299B-46BF-8AFB-66168F7DC1CC}">
  <sheetPr>
    <pageSetUpPr fitToPage="1"/>
  </sheetPr>
  <dimension ref="A1:K14"/>
  <sheetViews>
    <sheetView showGridLines="0" showRowColHeaders="0" workbookViewId="0">
      <selection activeCell="C11" sqref="C11"/>
    </sheetView>
  </sheetViews>
  <sheetFormatPr defaultColWidth="0" defaultRowHeight="15.5" zeroHeight="1" x14ac:dyDescent="0.35"/>
  <cols>
    <col min="1" max="1" width="1.58203125" customWidth="1"/>
    <col min="2" max="2" width="100" customWidth="1"/>
    <col min="3" max="4" width="6.6640625" style="2" customWidth="1"/>
    <col min="5" max="5" width="59.58203125" customWidth="1"/>
    <col min="6" max="6" width="1.58203125" customWidth="1"/>
    <col min="7" max="7" width="94.58203125" hidden="1" customWidth="1"/>
    <col min="8" max="9" width="6.6640625" style="2" hidden="1" customWidth="1"/>
    <col min="10" max="10" width="8.6640625" hidden="1" customWidth="1"/>
    <col min="11" max="11" width="1.58203125" hidden="1" customWidth="1"/>
    <col min="12" max="16384" width="8.6640625" hidden="1"/>
  </cols>
  <sheetData>
    <row r="1" spans="2:9" x14ac:dyDescent="0.35">
      <c r="B1" s="30"/>
      <c r="C1"/>
      <c r="D1"/>
      <c r="H1"/>
      <c r="I1"/>
    </row>
    <row r="2" spans="2:9" ht="32" x14ac:dyDescent="0.35">
      <c r="B2" s="7" t="s">
        <v>0</v>
      </c>
      <c r="C2"/>
      <c r="D2"/>
      <c r="H2"/>
      <c r="I2"/>
    </row>
    <row r="3" spans="2:9" ht="19.5" x14ac:dyDescent="0.35">
      <c r="B3" s="8" t="s">
        <v>1</v>
      </c>
      <c r="C3"/>
      <c r="D3"/>
      <c r="H3"/>
      <c r="I3"/>
    </row>
    <row r="4" spans="2:9" x14ac:dyDescent="0.35">
      <c r="C4"/>
      <c r="D4"/>
      <c r="H4"/>
      <c r="I4"/>
    </row>
    <row r="5" spans="2:9" ht="17" x14ac:dyDescent="0.35">
      <c r="C5" s="58" t="s">
        <v>31</v>
      </c>
      <c r="D5" s="59"/>
    </row>
    <row r="6" spans="2:9" ht="24.5" x14ac:dyDescent="0.35">
      <c r="B6" s="11" t="s">
        <v>2</v>
      </c>
      <c r="C6" s="6" t="s">
        <v>29</v>
      </c>
      <c r="D6" s="6" t="s">
        <v>30</v>
      </c>
      <c r="E6" s="4" t="s">
        <v>43</v>
      </c>
      <c r="F6" s="1"/>
    </row>
    <row r="7" spans="2:9" s="3" customFormat="1" ht="50.75" customHeight="1" x14ac:dyDescent="0.35">
      <c r="B7" s="5" t="s">
        <v>45</v>
      </c>
      <c r="C7" s="29" t="b">
        <v>0</v>
      </c>
      <c r="D7" s="29" t="b">
        <v>0</v>
      </c>
      <c r="E7" s="32"/>
    </row>
    <row r="8" spans="2:9" s="3" customFormat="1" ht="50.75" customHeight="1" x14ac:dyDescent="0.35">
      <c r="B8" s="5" t="s">
        <v>3</v>
      </c>
      <c r="C8" s="29" t="b">
        <v>0</v>
      </c>
      <c r="D8" s="29" t="b">
        <v>0</v>
      </c>
      <c r="E8" s="32"/>
    </row>
    <row r="9" spans="2:9" s="3" customFormat="1" ht="50.75" customHeight="1" x14ac:dyDescent="0.35">
      <c r="B9" s="5" t="s">
        <v>44</v>
      </c>
      <c r="C9" s="29" t="b">
        <v>0</v>
      </c>
      <c r="D9" s="29" t="b">
        <v>0</v>
      </c>
      <c r="E9" s="32"/>
    </row>
    <row r="10" spans="2:9" s="3" customFormat="1" ht="50.75" customHeight="1" x14ac:dyDescent="0.35">
      <c r="B10" s="5" t="s">
        <v>4</v>
      </c>
      <c r="C10" s="29" t="b">
        <v>0</v>
      </c>
      <c r="D10" s="29" t="b">
        <v>0</v>
      </c>
      <c r="E10" s="32"/>
    </row>
    <row r="11" spans="2:9" s="3" customFormat="1" ht="50.75" customHeight="1" x14ac:dyDescent="0.35">
      <c r="B11" s="5" t="s">
        <v>5</v>
      </c>
      <c r="C11" s="29" t="b">
        <v>0</v>
      </c>
      <c r="D11" s="29" t="b">
        <v>0</v>
      </c>
      <c r="E11" s="32"/>
    </row>
    <row r="12" spans="2:9" x14ac:dyDescent="0.35"/>
    <row r="13" spans="2:9" x14ac:dyDescent="0.35">
      <c r="D13" s="12" t="s">
        <v>38</v>
      </c>
      <c r="E13" s="13"/>
    </row>
    <row r="14" spans="2:9" x14ac:dyDescent="0.35"/>
  </sheetData>
  <sheetProtection algorithmName="SHA-512" hashValue="H66E3/6rLPQYc3hO77nb8Jh/4pcQr0SYi3UsJPFn3dXRTecxK/Ulf6DmPow37FBrU+Xv36lMQWHpJotZ93JjbA==" saltValue="NFBoY7ApqbhamwkDgGc6UQ==" spinCount="100000" sheet="1" selectLockedCells="1"/>
  <mergeCells count="1">
    <mergeCell ref="C5:D5"/>
  </mergeCells>
  <conditionalFormatting sqref="D7:D11">
    <cfRule type="expression" dxfId="2" priority="1">
      <formula>AND($C7=TRUE,$D7=FALSE)</formula>
    </cfRule>
  </conditionalFormatting>
  <dataValidations count="1">
    <dataValidation allowBlank="1" showInputMessage="1" showErrorMessage="1" errorTitle="Select" error="You already selected yes. Uncheck &quot;Yes&quot; to select &quot;No&quot;" sqref="D7:D11" xr:uid="{21F9714C-80BB-4EC9-B5AF-E2704473CA21}"/>
  </dataValidations>
  <printOptions horizontalCentered="1"/>
  <pageMargins left="0.11811023622047245" right="0.11811023622047245" top="0.11811023622047245" bottom="0.11811023622047245" header="3.937007874015748E-2" footer="3.937007874015748E-2"/>
  <pageSetup paperSize="9" scale="77"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6B427-43C3-4999-8725-6ACEC0B5F296}">
  <sheetPr>
    <pageSetUpPr fitToPage="1"/>
  </sheetPr>
  <dimension ref="A1:K14"/>
  <sheetViews>
    <sheetView showGridLines="0" showRowColHeaders="0" workbookViewId="0">
      <selection activeCell="C11" sqref="C11"/>
    </sheetView>
  </sheetViews>
  <sheetFormatPr defaultColWidth="0" defaultRowHeight="15.5" zeroHeight="1" x14ac:dyDescent="0.35"/>
  <cols>
    <col min="1" max="1" width="1.58203125" customWidth="1"/>
    <col min="2" max="2" width="100" customWidth="1"/>
    <col min="3" max="4" width="6.6640625" style="2" customWidth="1"/>
    <col min="5" max="5" width="59.58203125" customWidth="1"/>
    <col min="6" max="6" width="1.58203125" customWidth="1"/>
    <col min="7" max="7" width="94.58203125" hidden="1" customWidth="1"/>
    <col min="8" max="9" width="6.6640625" style="2" hidden="1" customWidth="1"/>
    <col min="10" max="10" width="8.6640625" hidden="1" customWidth="1"/>
    <col min="11" max="11" width="1.58203125" hidden="1" customWidth="1"/>
    <col min="12" max="16384" width="8.6640625" hidden="1"/>
  </cols>
  <sheetData>
    <row r="1" spans="2:9" x14ac:dyDescent="0.35">
      <c r="B1" s="30"/>
      <c r="C1"/>
      <c r="D1"/>
      <c r="H1"/>
      <c r="I1"/>
    </row>
    <row r="2" spans="2:9" ht="32" x14ac:dyDescent="0.35">
      <c r="B2" s="7" t="s">
        <v>0</v>
      </c>
      <c r="C2"/>
      <c r="D2"/>
      <c r="H2"/>
      <c r="I2"/>
    </row>
    <row r="3" spans="2:9" ht="19.5" x14ac:dyDescent="0.35">
      <c r="B3" s="8" t="s">
        <v>1</v>
      </c>
      <c r="C3"/>
      <c r="D3"/>
      <c r="H3"/>
      <c r="I3"/>
    </row>
    <row r="4" spans="2:9" x14ac:dyDescent="0.35">
      <c r="C4"/>
      <c r="D4"/>
      <c r="H4"/>
      <c r="I4"/>
    </row>
    <row r="5" spans="2:9" ht="17" x14ac:dyDescent="0.35">
      <c r="C5" s="58" t="s">
        <v>31</v>
      </c>
      <c r="D5" s="59"/>
    </row>
    <row r="6" spans="2:9" ht="24.5" x14ac:dyDescent="0.35">
      <c r="B6" s="11" t="s">
        <v>6</v>
      </c>
      <c r="C6" s="6" t="s">
        <v>29</v>
      </c>
      <c r="D6" s="6" t="s">
        <v>30</v>
      </c>
      <c r="E6" s="4" t="s">
        <v>43</v>
      </c>
      <c r="F6" s="1"/>
    </row>
    <row r="7" spans="2:9" s="3" customFormat="1" ht="50.75" customHeight="1" x14ac:dyDescent="0.35">
      <c r="B7" s="5" t="s">
        <v>7</v>
      </c>
      <c r="C7" s="29" t="b">
        <v>0</v>
      </c>
      <c r="D7" s="29" t="b">
        <v>0</v>
      </c>
      <c r="E7" s="32"/>
    </row>
    <row r="8" spans="2:9" s="3" customFormat="1" ht="50.75" customHeight="1" x14ac:dyDescent="0.35">
      <c r="B8" s="5" t="s">
        <v>8</v>
      </c>
      <c r="C8" s="29" t="b">
        <v>0</v>
      </c>
      <c r="D8" s="29" t="b">
        <v>0</v>
      </c>
      <c r="E8" s="32"/>
    </row>
    <row r="9" spans="2:9" s="3" customFormat="1" ht="50.75" customHeight="1" x14ac:dyDescent="0.35">
      <c r="B9" s="5" t="s">
        <v>9</v>
      </c>
      <c r="C9" s="29" t="b">
        <v>0</v>
      </c>
      <c r="D9" s="29" t="b">
        <v>0</v>
      </c>
      <c r="E9" s="32"/>
    </row>
    <row r="10" spans="2:9" s="3" customFormat="1" ht="50.75" customHeight="1" x14ac:dyDescent="0.35">
      <c r="B10" s="5" t="s">
        <v>10</v>
      </c>
      <c r="C10" s="29" t="b">
        <v>0</v>
      </c>
      <c r="D10" s="29" t="b">
        <v>0</v>
      </c>
      <c r="E10" s="32"/>
    </row>
    <row r="11" spans="2:9" s="3" customFormat="1" ht="50.75" customHeight="1" x14ac:dyDescent="0.35">
      <c r="B11" s="5" t="s">
        <v>11</v>
      </c>
      <c r="C11" s="29" t="b">
        <v>0</v>
      </c>
      <c r="D11" s="29" t="b">
        <v>0</v>
      </c>
      <c r="E11" s="32"/>
    </row>
    <row r="12" spans="2:9" x14ac:dyDescent="0.35"/>
    <row r="13" spans="2:9" x14ac:dyDescent="0.35">
      <c r="D13" s="12" t="s">
        <v>38</v>
      </c>
      <c r="E13" s="13"/>
    </row>
    <row r="14" spans="2:9" x14ac:dyDescent="0.35"/>
  </sheetData>
  <sheetProtection algorithmName="SHA-512" hashValue="cvWD5+7PUdPvImytryRXbkj6qyvyErnStysZ3D+D3vWX70FIGlVyDIZQZZQNeJ0cAvxYPhUVUrnR+/BRtPYzyg==" saltValue="5VEVM55Af4d8KGG03dLGqA==" spinCount="100000" sheet="1" selectLockedCells="1"/>
  <mergeCells count="1">
    <mergeCell ref="C5:D5"/>
  </mergeCells>
  <conditionalFormatting sqref="D7:D11">
    <cfRule type="expression" dxfId="1" priority="1">
      <formula>AND($C7=TRUE,$D7=FALSE)</formula>
    </cfRule>
  </conditionalFormatting>
  <dataValidations count="1">
    <dataValidation allowBlank="1" showInputMessage="1" showErrorMessage="1" errorTitle="Select" error="You already selected yes. Uncheck &quot;Yes&quot; to select &quot;No&quot;" sqref="D7:D11" xr:uid="{21CF74B7-481A-4C49-9FB6-3D921C7FA0C6}"/>
  </dataValidations>
  <printOptions horizontalCentered="1"/>
  <pageMargins left="0.11811023622047245" right="0.11811023622047245" top="0.11811023622047245" bottom="0.11811023622047245" header="3.937007874015748E-2" footer="3.937007874015748E-2"/>
  <pageSetup paperSize="9" scale="77"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87C93-DF7A-4906-8DE9-E4AF0500A04F}">
  <sheetPr>
    <pageSetUpPr fitToPage="1"/>
  </sheetPr>
  <dimension ref="B1:I13"/>
  <sheetViews>
    <sheetView showGridLines="0" showRowColHeaders="0" workbookViewId="0">
      <selection activeCell="C11" sqref="C11"/>
    </sheetView>
  </sheetViews>
  <sheetFormatPr defaultRowHeight="15.5" x14ac:dyDescent="0.35"/>
  <cols>
    <col min="1" max="1" width="1.58203125" customWidth="1"/>
    <col min="2" max="2" width="100" customWidth="1"/>
    <col min="3" max="4" width="6.6640625" style="2" customWidth="1"/>
    <col min="5" max="5" width="59.58203125" customWidth="1"/>
    <col min="6" max="6" width="1.58203125" customWidth="1"/>
    <col min="7" max="7" width="94.58203125" customWidth="1"/>
    <col min="8" max="9" width="6.6640625" style="2" customWidth="1"/>
    <col min="11" max="11" width="1.58203125" customWidth="1"/>
  </cols>
  <sheetData>
    <row r="1" spans="2:9" x14ac:dyDescent="0.35">
      <c r="B1" s="30"/>
      <c r="C1"/>
      <c r="D1"/>
      <c r="H1"/>
      <c r="I1"/>
    </row>
    <row r="2" spans="2:9" ht="32" x14ac:dyDescent="0.35">
      <c r="B2" s="7" t="s">
        <v>0</v>
      </c>
      <c r="C2"/>
      <c r="D2"/>
      <c r="H2"/>
      <c r="I2"/>
    </row>
    <row r="3" spans="2:9" ht="19.5" x14ac:dyDescent="0.35">
      <c r="B3" s="8" t="s">
        <v>1</v>
      </c>
      <c r="C3"/>
      <c r="D3"/>
      <c r="H3"/>
      <c r="I3"/>
    </row>
    <row r="4" spans="2:9" x14ac:dyDescent="0.35">
      <c r="C4"/>
      <c r="D4"/>
      <c r="H4"/>
      <c r="I4"/>
    </row>
    <row r="5" spans="2:9" ht="17" x14ac:dyDescent="0.35">
      <c r="C5" s="58" t="s">
        <v>31</v>
      </c>
      <c r="D5" s="59"/>
    </row>
    <row r="6" spans="2:9" ht="24.5" x14ac:dyDescent="0.35">
      <c r="B6" s="11" t="s">
        <v>12</v>
      </c>
      <c r="C6" s="6" t="s">
        <v>29</v>
      </c>
      <c r="D6" s="6" t="s">
        <v>30</v>
      </c>
      <c r="E6" s="4" t="s">
        <v>43</v>
      </c>
      <c r="F6" s="1"/>
    </row>
    <row r="7" spans="2:9" s="3" customFormat="1" ht="50.75" customHeight="1" x14ac:dyDescent="0.35">
      <c r="B7" s="5" t="s">
        <v>13</v>
      </c>
      <c r="C7" s="29" t="b">
        <v>0</v>
      </c>
      <c r="D7" s="29" t="b">
        <v>0</v>
      </c>
      <c r="E7" s="32"/>
    </row>
    <row r="8" spans="2:9" s="3" customFormat="1" ht="50.75" customHeight="1" x14ac:dyDescent="0.35">
      <c r="B8" s="5" t="s">
        <v>14</v>
      </c>
      <c r="C8" s="29" t="b">
        <v>0</v>
      </c>
      <c r="D8" s="29" t="b">
        <v>0</v>
      </c>
      <c r="E8" s="32"/>
    </row>
    <row r="9" spans="2:9" s="3" customFormat="1" ht="50.75" customHeight="1" x14ac:dyDescent="0.35">
      <c r="B9" s="5" t="s">
        <v>15</v>
      </c>
      <c r="C9" s="29" t="b">
        <v>0</v>
      </c>
      <c r="D9" s="29" t="b">
        <v>0</v>
      </c>
      <c r="E9" s="32"/>
    </row>
    <row r="10" spans="2:9" s="3" customFormat="1" ht="50.75" customHeight="1" x14ac:dyDescent="0.35">
      <c r="B10" s="5" t="s">
        <v>16</v>
      </c>
      <c r="C10" s="29" t="b">
        <v>0</v>
      </c>
      <c r="D10" s="29" t="b">
        <v>0</v>
      </c>
      <c r="E10" s="32"/>
    </row>
    <row r="11" spans="2:9" s="3" customFormat="1" ht="50.75" customHeight="1" x14ac:dyDescent="0.35">
      <c r="B11" s="5" t="s">
        <v>17</v>
      </c>
      <c r="C11" s="29" t="b">
        <v>0</v>
      </c>
      <c r="D11" s="29" t="b">
        <v>0</v>
      </c>
      <c r="E11" s="32"/>
    </row>
    <row r="13" spans="2:9" x14ac:dyDescent="0.35">
      <c r="D13" s="12" t="s">
        <v>38</v>
      </c>
      <c r="E13" s="13"/>
    </row>
  </sheetData>
  <sheetProtection algorithmName="SHA-512" hashValue="d1n0Xp2FRanm+u7z/TzsRXayAKQ3uZ+ASQeYUxq/OPKwUWIfecwXuFcdD5+0eFSy16o0Oy45w7Tyty9voh1wyg==" saltValue="2f41tC2EkDB/lYBaAsTXQg==" spinCount="100000" sheet="1" selectLockedCells="1"/>
  <mergeCells count="1">
    <mergeCell ref="C5:D5"/>
  </mergeCells>
  <conditionalFormatting sqref="D7:D11">
    <cfRule type="expression" dxfId="0" priority="2">
      <formula>AND($C7=TRUE,$D7=FALSE)</formula>
    </cfRule>
  </conditionalFormatting>
  <dataValidations count="1">
    <dataValidation allowBlank="1" showInputMessage="1" showErrorMessage="1" errorTitle="Select" error="You already selected yes. Uncheck &quot;Yes&quot; to select &quot;No&quot;" sqref="D7:D11" xr:uid="{13397B9D-CCAA-466C-940B-3377C1C2C644}"/>
  </dataValidations>
  <printOptions horizontalCentered="1"/>
  <pageMargins left="0.11811023622047245" right="0.11811023622047245" top="0.11811023622047245" bottom="0.11811023622047245" header="3.937007874015748E-2" footer="3.937007874015748E-2"/>
  <pageSetup paperSize="9" scale="77"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06F5-62AD-4642-B6D8-AA5CC27F8945}">
  <sheetPr>
    <pageSetUpPr fitToPage="1"/>
  </sheetPr>
  <dimension ref="A1:J21"/>
  <sheetViews>
    <sheetView showGridLines="0" showRowColHeaders="0" workbookViewId="0">
      <selection activeCell="B13" sqref="B13:F13"/>
    </sheetView>
  </sheetViews>
  <sheetFormatPr defaultColWidth="0" defaultRowHeight="15.5" zeroHeight="1" x14ac:dyDescent="0.35"/>
  <cols>
    <col min="1" max="1" width="1.58203125" customWidth="1"/>
    <col min="2" max="2" width="30.25" customWidth="1"/>
    <col min="3" max="3" width="5.58203125" style="2" customWidth="1"/>
    <col min="4" max="4" width="66.4140625" customWidth="1"/>
    <col min="5" max="5" width="4.4140625" style="2" customWidth="1"/>
    <col min="6" max="6" width="42.1640625" customWidth="1"/>
    <col min="7" max="7" width="11.83203125" customWidth="1"/>
    <col min="8" max="8" width="6.75" customWidth="1"/>
    <col min="9" max="9" width="1.58203125" customWidth="1"/>
    <col min="10" max="10" width="0" hidden="1" customWidth="1"/>
    <col min="11" max="16384" width="8.6640625" hidden="1"/>
  </cols>
  <sheetData>
    <row r="1" spans="2:10" x14ac:dyDescent="0.35">
      <c r="C1"/>
      <c r="E1"/>
    </row>
    <row r="2" spans="2:10" ht="32" x14ac:dyDescent="0.35">
      <c r="B2" s="7" t="s">
        <v>0</v>
      </c>
      <c r="C2"/>
      <c r="E2"/>
    </row>
    <row r="3" spans="2:10" ht="32" x14ac:dyDescent="0.35">
      <c r="B3" s="23" t="s">
        <v>39</v>
      </c>
      <c r="C3"/>
    </row>
    <row r="4" spans="2:10" x14ac:dyDescent="0.35">
      <c r="C4"/>
      <c r="D4" s="48"/>
      <c r="E4"/>
    </row>
    <row r="5" spans="2:10" ht="32" x14ac:dyDescent="0.35">
      <c r="B5" s="37" t="s">
        <v>21</v>
      </c>
      <c r="C5" s="35">
        <f>SUM(debarras!E4,debarras!H4,debarras!K4)</f>
        <v>0</v>
      </c>
      <c r="D5" s="36" t="s">
        <v>33</v>
      </c>
      <c r="H5" s="1"/>
      <c r="J5" s="38"/>
    </row>
    <row r="6" spans="2:10" ht="25" customHeight="1" x14ac:dyDescent="0.35">
      <c r="B6" s="60" t="s">
        <v>40</v>
      </c>
      <c r="C6" s="60"/>
      <c r="D6" s="51" t="s">
        <v>57</v>
      </c>
      <c r="F6" s="21" t="s">
        <v>32</v>
      </c>
      <c r="G6" s="22" t="s">
        <v>20</v>
      </c>
      <c r="H6" s="3"/>
      <c r="J6" s="39"/>
    </row>
    <row r="7" spans="2:10" ht="50" customHeight="1" x14ac:dyDescent="0.35">
      <c r="B7" s="46" t="s">
        <v>2</v>
      </c>
      <c r="C7" s="44">
        <f>debarras!E4</f>
        <v>0</v>
      </c>
      <c r="D7" s="47" t="str">
        <f>IF($C$7=0,"-",IF($C$7&lt;=3,debarras!D10,debarras!D11))</f>
        <v>-</v>
      </c>
      <c r="F7" s="50" t="s">
        <v>18</v>
      </c>
      <c r="G7" s="29" t="b">
        <v>0</v>
      </c>
      <c r="H7" s="3"/>
      <c r="J7" s="39"/>
    </row>
    <row r="8" spans="2:10" ht="50" customHeight="1" x14ac:dyDescent="0.35">
      <c r="B8" s="46" t="s">
        <v>6</v>
      </c>
      <c r="C8" s="45">
        <f>debarras!H4</f>
        <v>0</v>
      </c>
      <c r="D8" s="47" t="str">
        <f>IF($C$8=0,"-",IF($C$8&lt;=3,debarras!D13,debarras!D14))</f>
        <v>-</v>
      </c>
      <c r="F8" s="50" t="s">
        <v>19</v>
      </c>
      <c r="G8" s="29" t="b">
        <v>0</v>
      </c>
      <c r="H8" s="3"/>
      <c r="J8" s="39"/>
    </row>
    <row r="9" spans="2:10" ht="50" customHeight="1" x14ac:dyDescent="0.35">
      <c r="B9" s="46" t="s">
        <v>12</v>
      </c>
      <c r="C9" s="45">
        <f>debarras!K4</f>
        <v>0</v>
      </c>
      <c r="D9" s="47" t="str">
        <f>IF($C$9=0,"-",IF($C$9&lt;=3,debarras!D16,debarras!D17))</f>
        <v>-</v>
      </c>
      <c r="F9" s="50" t="s">
        <v>59</v>
      </c>
      <c r="G9" s="29" t="b">
        <v>0</v>
      </c>
      <c r="J9" s="39"/>
    </row>
    <row r="10" spans="2:10" ht="17.5" thickBot="1" x14ac:dyDescent="0.4">
      <c r="B10" s="33"/>
      <c r="C10" s="34"/>
      <c r="G10" s="2"/>
      <c r="J10" s="38"/>
    </row>
    <row r="11" spans="2:10" ht="10.5" customHeight="1" x14ac:dyDescent="0.35">
      <c r="B11" s="24"/>
      <c r="C11" s="14"/>
      <c r="D11" s="15"/>
      <c r="E11" s="14"/>
      <c r="F11" s="15"/>
      <c r="G11" s="16"/>
      <c r="J11" s="39"/>
    </row>
    <row r="12" spans="2:10" ht="18.5" x14ac:dyDescent="0.35">
      <c r="B12" s="61" t="s">
        <v>22</v>
      </c>
      <c r="C12" s="62"/>
      <c r="D12" s="62"/>
      <c r="E12" s="62"/>
      <c r="F12" s="62"/>
      <c r="G12" s="17"/>
      <c r="J12" s="39"/>
    </row>
    <row r="13" spans="2:10" ht="37" customHeight="1" x14ac:dyDescent="0.35">
      <c r="B13" s="63" t="s">
        <v>60</v>
      </c>
      <c r="C13" s="64"/>
      <c r="D13" s="64"/>
      <c r="E13" s="64"/>
      <c r="F13" s="64"/>
      <c r="G13" s="17"/>
      <c r="J13" s="39"/>
    </row>
    <row r="14" spans="2:10" ht="26" customHeight="1" x14ac:dyDescent="0.35">
      <c r="B14" s="65" t="s">
        <v>56</v>
      </c>
      <c r="C14" s="66"/>
      <c r="D14" s="66"/>
      <c r="E14" s="66"/>
      <c r="F14" s="66"/>
      <c r="G14" s="17"/>
      <c r="J14" s="39"/>
    </row>
    <row r="15" spans="2:10" s="3" customFormat="1" x14ac:dyDescent="0.35">
      <c r="B15" s="65"/>
      <c r="C15" s="66"/>
      <c r="D15" s="66"/>
      <c r="E15" s="66"/>
      <c r="F15" s="66"/>
      <c r="G15" s="18"/>
      <c r="J15" s="39"/>
    </row>
    <row r="16" spans="2:10" s="3" customFormat="1" ht="10.5" customHeight="1" thickBot="1" x14ac:dyDescent="0.4">
      <c r="B16" s="25"/>
      <c r="C16" s="19"/>
      <c r="D16" s="19"/>
      <c r="E16" s="19"/>
      <c r="F16" s="19"/>
      <c r="G16" s="20"/>
      <c r="J16" s="40"/>
    </row>
    <row r="17" spans="10:10" s="3" customFormat="1" ht="7" customHeight="1" x14ac:dyDescent="0.35">
      <c r="J17" s="41"/>
    </row>
    <row r="18" spans="10:10" hidden="1" x14ac:dyDescent="0.35">
      <c r="J18" s="39"/>
    </row>
    <row r="19" spans="10:10" hidden="1" x14ac:dyDescent="0.35">
      <c r="J19" s="39"/>
    </row>
    <row r="20" spans="10:10" hidden="1" x14ac:dyDescent="0.35">
      <c r="J20" s="39"/>
    </row>
    <row r="21" spans="10:10" x14ac:dyDescent="0.35"/>
  </sheetData>
  <sheetProtection algorithmName="SHA-512" hashValue="1xCivmnp3SE2QwMsSvSIIK3nm4IDb/l0lNHJphoq4nHLyl6/sKsCj9f68+JlaMXRtIevNhPVrqXX8ZwS+u5PIQ==" saltValue="zO15Tqa/yVwBerkRiB+fUg==" spinCount="100000" sheet="1" selectLockedCells="1"/>
  <mergeCells count="4">
    <mergeCell ref="B6:C6"/>
    <mergeCell ref="B12:F12"/>
    <mergeCell ref="B13:F13"/>
    <mergeCell ref="B14:F15"/>
  </mergeCells>
  <hyperlinks>
    <hyperlink ref="B13:F13" r:id="rId1" display="📅  Book Your Free Consultation with Dr Asha Patel" xr:uid="{66656A71-CFBA-4729-A264-2A54245A0563}"/>
  </hyperlinks>
  <printOptions horizontalCentered="1"/>
  <pageMargins left="0.11811023622047245" right="0.11811023622047245" top="0.11811023622047245" bottom="0.11811023622047245" header="3.937007874015748E-2" footer="3.937007874015748E-2"/>
  <pageSetup paperSize="9" scale="79" orientation="landscape"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49A1-E56F-4B55-ACA9-B4ED114D8AD6}">
  <dimension ref="A1:M17"/>
  <sheetViews>
    <sheetView showGridLines="0" workbookViewId="0">
      <selection activeCell="D10" sqref="D10"/>
    </sheetView>
  </sheetViews>
  <sheetFormatPr defaultRowHeight="15.5" x14ac:dyDescent="0.35"/>
  <cols>
    <col min="4" max="4" width="19.83203125" bestFit="1" customWidth="1"/>
    <col min="7" max="7" width="22.83203125" bestFit="1" customWidth="1"/>
  </cols>
  <sheetData>
    <row r="1" spans="1:13" x14ac:dyDescent="0.35">
      <c r="A1" s="43" t="s">
        <v>55</v>
      </c>
    </row>
    <row r="3" spans="1:13" x14ac:dyDescent="0.35">
      <c r="D3" s="10" t="s">
        <v>2</v>
      </c>
      <c r="G3" s="10" t="s">
        <v>6</v>
      </c>
      <c r="J3" s="10" t="s">
        <v>12</v>
      </c>
      <c r="M3" s="10" t="s">
        <v>12</v>
      </c>
    </row>
    <row r="4" spans="1:13" x14ac:dyDescent="0.35">
      <c r="D4" t="s">
        <v>24</v>
      </c>
      <c r="E4">
        <f>COUNTIF(RM_t[YES],TRUE)</f>
        <v>0</v>
      </c>
      <c r="G4" t="s">
        <v>24</v>
      </c>
      <c r="H4">
        <f>COUNTIF(WD_t[YES],TRUE)</f>
        <v>0</v>
      </c>
      <c r="J4" t="s">
        <v>24</v>
      </c>
      <c r="K4">
        <f>COUNTIF(QA_t[YES],TRUE)</f>
        <v>0</v>
      </c>
      <c r="M4" t="s">
        <v>24</v>
      </c>
    </row>
    <row r="5" spans="1:13" x14ac:dyDescent="0.35">
      <c r="D5" t="s">
        <v>25</v>
      </c>
      <c r="E5">
        <f>E6-E4</f>
        <v>5</v>
      </c>
      <c r="G5" t="s">
        <v>25</v>
      </c>
      <c r="H5">
        <f>H6-H4</f>
        <v>5</v>
      </c>
      <c r="J5" t="s">
        <v>25</v>
      </c>
      <c r="K5">
        <f>K6-K4</f>
        <v>5</v>
      </c>
      <c r="M5" t="s">
        <v>25</v>
      </c>
    </row>
    <row r="6" spans="1:13" x14ac:dyDescent="0.35">
      <c r="D6" t="s">
        <v>26</v>
      </c>
      <c r="E6">
        <v>5</v>
      </c>
      <c r="G6" t="s">
        <v>26</v>
      </c>
      <c r="H6">
        <v>5</v>
      </c>
      <c r="J6" t="s">
        <v>26</v>
      </c>
      <c r="K6">
        <v>5</v>
      </c>
      <c r="M6" t="s">
        <v>26</v>
      </c>
    </row>
    <row r="7" spans="1:13" x14ac:dyDescent="0.35">
      <c r="D7" t="s">
        <v>27</v>
      </c>
      <c r="E7" s="9">
        <f>E6/E5</f>
        <v>1</v>
      </c>
      <c r="G7" t="s">
        <v>27</v>
      </c>
      <c r="J7" t="s">
        <v>27</v>
      </c>
      <c r="M7" t="s">
        <v>27</v>
      </c>
    </row>
    <row r="8" spans="1:13" x14ac:dyDescent="0.35">
      <c r="D8" t="s">
        <v>28</v>
      </c>
      <c r="G8" t="s">
        <v>28</v>
      </c>
      <c r="J8" t="s">
        <v>28</v>
      </c>
      <c r="M8" t="s">
        <v>28</v>
      </c>
    </row>
    <row r="10" spans="1:13" x14ac:dyDescent="0.35">
      <c r="C10" s="42" t="s">
        <v>54</v>
      </c>
      <c r="D10" t="s">
        <v>46</v>
      </c>
    </row>
    <row r="11" spans="1:13" x14ac:dyDescent="0.35">
      <c r="D11" t="s">
        <v>47</v>
      </c>
    </row>
    <row r="13" spans="1:13" x14ac:dyDescent="0.35">
      <c r="C13" s="42" t="s">
        <v>53</v>
      </c>
      <c r="D13" t="s">
        <v>48</v>
      </c>
    </row>
    <row r="14" spans="1:13" x14ac:dyDescent="0.35">
      <c r="D14" t="s">
        <v>49</v>
      </c>
    </row>
    <row r="16" spans="1:13" x14ac:dyDescent="0.35">
      <c r="C16" s="42" t="s">
        <v>52</v>
      </c>
      <c r="D16" t="s">
        <v>50</v>
      </c>
    </row>
    <row r="17" spans="4:4" x14ac:dyDescent="0.35">
      <c r="D17" t="s">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Welcome</vt:lpstr>
      <vt:lpstr>Readiness &amp; Motivation</vt:lpstr>
      <vt:lpstr>Workforce Development</vt:lpstr>
      <vt:lpstr>Quality Assurance</vt:lpstr>
      <vt:lpstr>Next Steps</vt:lpstr>
      <vt:lpstr>debarras</vt:lpstr>
      <vt:lpstr>welcome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Social Care Reform: Readiness Checklist</dc:title>
  <dc:subject>Social Care Reform: Readiness Checklist</dc:subject>
  <dc:creator>Laurence Debruyne</dc:creator>
  <cp:keywords>Social Care Reform: Readiness Checklist</cp:keywords>
  <cp:lastModifiedBy>Laurence Debruyne</cp:lastModifiedBy>
  <cp:lastPrinted>2026-01-29T23:37:40Z</cp:lastPrinted>
  <dcterms:created xsi:type="dcterms:W3CDTF">2025-12-31T15:40:18Z</dcterms:created>
  <dcterms:modified xsi:type="dcterms:W3CDTF">2026-02-02T11:52:42Z</dcterms:modified>
</cp:coreProperties>
</file>